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5360" windowHeight="7050"/>
  </bookViews>
  <sheets>
    <sheet name="Caracterización" sheetId="5" r:id="rId1"/>
    <sheet name="INDICADOR 1" sheetId="6" r:id="rId2"/>
    <sheet name="INDICADOR 2" sheetId="9" r:id="rId3"/>
    <sheet name="INDICADOR 3" sheetId="10" r:id="rId4"/>
    <sheet name="INDICADOR 4" sheetId="11" r:id="rId5"/>
    <sheet name="Normograma" sheetId="12" r:id="rId6"/>
    <sheet name="Listas desplegables" sheetId="8" state="hidden" r:id="rId7"/>
  </sheets>
  <definedNames>
    <definedName name="_xlnm._FilterDatabase" localSheetId="5" hidden="1">Normograma!$A$9:$D$13</definedName>
    <definedName name="Apoyo">'Listas desplegables'!$G$33:$G$38</definedName>
    <definedName name="_xlnm.Print_Area" localSheetId="1">'INDICADOR 1'!$A$1:$S$24</definedName>
    <definedName name="_xlnm.Print_Area" localSheetId="2">'INDICADOR 2'!$A$1:$S$24</definedName>
    <definedName name="_xlnm.Print_Area" localSheetId="3">'INDICADOR 3'!$A$1:$S$24</definedName>
    <definedName name="_xlnm.Print_Area" localSheetId="4">'INDICADOR 4'!$A$1:$S$24</definedName>
    <definedName name="_xlnm.Print_Area" localSheetId="5">Normograma!$A$1:$E$24</definedName>
    <definedName name="Dirección_Estratégica">'Listas desplegables'!$D$3:$D$5</definedName>
    <definedName name="Estratégico">'Listas desplegables'!$E$3:$E$10</definedName>
    <definedName name="Evaluación">'Listas desplegables'!$E$46</definedName>
    <definedName name="Grupoa">'Listas desplegables'!$D$3:$D$13</definedName>
    <definedName name="jorgito" localSheetId="5">#REF!</definedName>
    <definedName name="jorgito">#REF!</definedName>
    <definedName name="Misional">'Listas desplegables'!$E$14:$E$23</definedName>
    <definedName name="Misionales">'Listas desplegables'!$D$14:$D$29</definedName>
    <definedName name="sandrita" localSheetId="5">#REF!</definedName>
    <definedName name="sandrita">#REF!</definedName>
    <definedName name="Seguimiento_Evaluación_y_Control">'Listas desplegables'!$E$46</definedName>
    <definedName name="silvia" localSheetId="5">#REF!</definedName>
    <definedName name="silvia">#REF!</definedName>
    <definedName name="Tipo">'Listas desplegables'!$F$3:$F$46</definedName>
  </definedNames>
  <calcPr calcId="145621"/>
</workbook>
</file>

<file path=xl/calcChain.xml><?xml version="1.0" encoding="utf-8"?>
<calcChain xmlns="http://schemas.openxmlformats.org/spreadsheetml/2006/main">
  <c r="C11" i="11" l="1"/>
  <c r="C6" i="11"/>
  <c r="M5" i="11"/>
  <c r="C11" i="10"/>
  <c r="C6" i="10"/>
  <c r="M5" i="10"/>
  <c r="C11" i="9"/>
  <c r="C6" i="9"/>
  <c r="M5" i="9"/>
  <c r="C11" i="6" l="1"/>
  <c r="C6" i="6"/>
  <c r="M5" i="6"/>
  <c r="E12" i="5"/>
  <c r="E7" i="5" l="1"/>
  <c r="H7" i="5"/>
</calcChain>
</file>

<file path=xl/sharedStrings.xml><?xml version="1.0" encoding="utf-8"?>
<sst xmlns="http://schemas.openxmlformats.org/spreadsheetml/2006/main" count="748" uniqueCount="440">
  <si>
    <t>CARACTERIZACIÓN DE PROCESOS</t>
  </si>
  <si>
    <t>MACROPROCESO</t>
  </si>
  <si>
    <t>TIPO DE PROCESO</t>
  </si>
  <si>
    <t>ALCANCE</t>
  </si>
  <si>
    <t>ELEMENTOS DE ENTRADA</t>
  </si>
  <si>
    <t>PROVEEDOR INTERNO</t>
  </si>
  <si>
    <t xml:space="preserve">PROVEEDOR EXTERNO </t>
  </si>
  <si>
    <t>ENTRADAS</t>
  </si>
  <si>
    <t>CICLO PHVA</t>
  </si>
  <si>
    <t>P</t>
  </si>
  <si>
    <t>H</t>
  </si>
  <si>
    <t>V</t>
  </si>
  <si>
    <t>A</t>
  </si>
  <si>
    <t>RESPONSABLES</t>
  </si>
  <si>
    <t>INDICADORES DE PROCESO</t>
  </si>
  <si>
    <t xml:space="preserve">ELEMENTOS DE SALIDA </t>
  </si>
  <si>
    <t>ACTIVIDADES</t>
  </si>
  <si>
    <t>CLIENTE INTERNO</t>
  </si>
  <si>
    <t xml:space="preserve">CLIENTE EXTERNO </t>
  </si>
  <si>
    <t xml:space="preserve">TIPO DE INDICADOR </t>
  </si>
  <si>
    <t>NOMBRE</t>
  </si>
  <si>
    <t>HOJA DE VIDA INDICADOR</t>
  </si>
  <si>
    <t>Proceso</t>
  </si>
  <si>
    <t>Nombre del Indicador</t>
  </si>
  <si>
    <t>Objetivo del Indicador</t>
  </si>
  <si>
    <t>Formula del Indicador</t>
  </si>
  <si>
    <t>Unidad de Medida</t>
  </si>
  <si>
    <t>Fuente de Información</t>
  </si>
  <si>
    <t>Periodicidad</t>
  </si>
  <si>
    <t>Mensual</t>
  </si>
  <si>
    <t>Bimestral</t>
  </si>
  <si>
    <t xml:space="preserve">Trimestral </t>
  </si>
  <si>
    <t>Semestral</t>
  </si>
  <si>
    <t>Tendencia</t>
  </si>
  <si>
    <t>META</t>
  </si>
  <si>
    <t>Línea Base</t>
  </si>
  <si>
    <t>Macroproceso</t>
  </si>
  <si>
    <t>Dependencia</t>
  </si>
  <si>
    <t>Lider de proceso</t>
  </si>
  <si>
    <t>Responsable de la medición</t>
  </si>
  <si>
    <t>Tipo de indicador</t>
  </si>
  <si>
    <t>Descripción del indicador</t>
  </si>
  <si>
    <t>Descripción de la Variable</t>
  </si>
  <si>
    <t>Tipo de registro</t>
  </si>
  <si>
    <t>PROCESO</t>
  </si>
  <si>
    <t>MACROPROCESOS</t>
  </si>
  <si>
    <t>Dirección Estratégica</t>
  </si>
  <si>
    <t>Servicios al Consumidor y Apoyo Empresarial</t>
  </si>
  <si>
    <t>Sistema Integral de Gestión</t>
  </si>
  <si>
    <t xml:space="preserve">Vigilancia Normas de Libre Competencia </t>
  </si>
  <si>
    <t>Vigilancia Cámaras de Comercio</t>
  </si>
  <si>
    <t xml:space="preserve">Administración Sistema Nacional de Propiedad Industrial </t>
  </si>
  <si>
    <t xml:space="preserve">Vigilancia Administrativa Protección del Consumidor </t>
  </si>
  <si>
    <t>Asuntos Jurisdiccionales - Protección del Consumidor y Competencia Desleal</t>
  </si>
  <si>
    <t xml:space="preserve">Vigilancia Protección de Datos Personales </t>
  </si>
  <si>
    <t xml:space="preserve">Vigilancia de Reglamentos Técnicos y Metrología Legal </t>
  </si>
  <si>
    <t>Difusión, apoyo y atención a consumidores y miembros de la RNPC</t>
  </si>
  <si>
    <t xml:space="preserve">Seguimiento a la Gestión Institucional </t>
  </si>
  <si>
    <t>LIDER DEL PROCESO</t>
  </si>
  <si>
    <t>OBJETIVO DEL PROCESO</t>
  </si>
  <si>
    <t>Estratégico</t>
  </si>
  <si>
    <t>Misional</t>
  </si>
  <si>
    <t xml:space="preserve">Apoyo </t>
  </si>
  <si>
    <t>PROCESOS</t>
  </si>
  <si>
    <t>Comunicaciones</t>
  </si>
  <si>
    <t>Tramites Administrativos- Libre Competencia</t>
  </si>
  <si>
    <t>Control Disciplinario Interno</t>
  </si>
  <si>
    <t>Gestión Documental</t>
  </si>
  <si>
    <t>Contratación</t>
  </si>
  <si>
    <t>Inventarios</t>
  </si>
  <si>
    <t>Servicios Administrativos</t>
  </si>
  <si>
    <t>Contable</t>
  </si>
  <si>
    <t>Presupuestal</t>
  </si>
  <si>
    <t>Tesoreria</t>
  </si>
  <si>
    <t>Cobro Coactivo</t>
  </si>
  <si>
    <t>Gestión Judicial</t>
  </si>
  <si>
    <t>Regulación Jurídica</t>
  </si>
  <si>
    <t>Notificaciones</t>
  </si>
  <si>
    <t>Vigilancia y Control - Libre Competencia</t>
  </si>
  <si>
    <t>Vigilancia y Control- Camaras de Comercio</t>
  </si>
  <si>
    <t>Trámites Administrativos- Cámaras de Comercio</t>
  </si>
  <si>
    <t>Tramites Administrativos - Protección del Consumidor</t>
  </si>
  <si>
    <t>Proteccion de Usuarios de Servicios de Comunicaciones </t>
  </si>
  <si>
    <t>Trámites Administrativos Reglamentos Técnicos y Metrología Legal</t>
  </si>
  <si>
    <t>Vigilancia y Control de Reglamentos Técnicos, Metrología Legal y Precios</t>
  </si>
  <si>
    <t>Calibracion de Masa y Volumen</t>
  </si>
  <si>
    <t>Trámites Jurisdiccionales - Protección al Consumidor y Competencia Desleal e Infracción a los Derechos de Propiedad Industrial</t>
  </si>
  <si>
    <t>Difusión y Apoyo -RNCP</t>
  </si>
  <si>
    <t>Atención Consumidor -RNCP</t>
  </si>
  <si>
    <t>Trámites Administrativos Protección de Datos Personales</t>
  </si>
  <si>
    <t>Registro y Depósito de Signos Distintivos</t>
  </si>
  <si>
    <t>Concesión de Nuevas Creaciones</t>
  </si>
  <si>
    <t>Administración, Gestión y Desarrollo del Talento Humano </t>
  </si>
  <si>
    <t>Administración Sistemas de Información y Proyectos Informáticos</t>
  </si>
  <si>
    <t>Asesoría y Evaluación Independiente</t>
  </si>
  <si>
    <t>Seguimiento Sistema Integral de Gestión Institucional</t>
  </si>
  <si>
    <t>Gestión del Talento Humano</t>
  </si>
  <si>
    <t>Gestión Administrativa</t>
  </si>
  <si>
    <t>Gestión Financiera</t>
  </si>
  <si>
    <t>Gestión Jurídica</t>
  </si>
  <si>
    <t>Gestión Tecnologías de la Información</t>
  </si>
  <si>
    <t>Formulación Estratégica</t>
  </si>
  <si>
    <t>Revisión Estratégica</t>
  </si>
  <si>
    <t>Elaboración de Estudios y Análisis  Económicos</t>
  </si>
  <si>
    <t>Atención al Ciudadano</t>
  </si>
  <si>
    <t>Formación</t>
  </si>
  <si>
    <t xml:space="preserve">Petición de Información </t>
  </si>
  <si>
    <t>Formulación Sistema Integral de Gestión</t>
  </si>
  <si>
    <t>Sistema de Gestión Ambiental</t>
  </si>
  <si>
    <t>Seguridad y Salud en el Trabajo</t>
  </si>
  <si>
    <t>Gestión de la Seguridad de la Información</t>
  </si>
  <si>
    <t>Transferencia de Información Tecnológica Basada en Patentes</t>
  </si>
  <si>
    <t>Líder del Proceso</t>
  </si>
  <si>
    <t xml:space="preserve">Jefe de Oficina Asesora de Planeación </t>
  </si>
  <si>
    <t>Coordinador Grupo de Desarrollo de Talento Humano</t>
  </si>
  <si>
    <t>Coordinador Grupo de Estudios Económicos</t>
  </si>
  <si>
    <t>Coordinador Grupo de Atención al Ciudadano</t>
  </si>
  <si>
    <t>Coordinador Grupo de Control Disciplinario Interno</t>
  </si>
  <si>
    <t>Coordinador Grupo de Comunicaciones</t>
  </si>
  <si>
    <t xml:space="preserve">Director Administrativo </t>
  </si>
  <si>
    <t>Director de Signos Distintivos</t>
  </si>
  <si>
    <t>Director de Nuevas Creaciones</t>
  </si>
  <si>
    <t>Coordinador Grupo de Trabajo de Centro de Información Tecnológica y Apoyo a la Gestión de la Propiedad Industrial (CIGEPI)</t>
  </si>
  <si>
    <t xml:space="preserve">Delegado para la Protección de la Competencia </t>
  </si>
  <si>
    <t xml:space="preserve">Director Investigación de protección de datos personales </t>
  </si>
  <si>
    <t>Delegado para Asuntos Jurisdiccionales</t>
  </si>
  <si>
    <t>Director de Cámaras de Comercio</t>
  </si>
  <si>
    <t>Coordinador del Grupo de Trabajo de Apoyo de la Red Nacional de Protección al Consumidor (RNPC)</t>
  </si>
  <si>
    <t>Director Financiero</t>
  </si>
  <si>
    <t xml:space="preserve">Jefe Oficina Asesora Jurídica </t>
  </si>
  <si>
    <t>Jefe Oficina de Tecnología e Informática</t>
  </si>
  <si>
    <t>Jefe Oficina de Control Interno</t>
  </si>
  <si>
    <t>SALIDAS</t>
  </si>
  <si>
    <t>TRÁMITES Y OPAS</t>
  </si>
  <si>
    <t>Concesión título de patente de invención</t>
  </si>
  <si>
    <t>Autorización integraciones empresariales-notificación</t>
  </si>
  <si>
    <t>Denuncias por presunto incumplimiento a las normas que regulan las cámaras de comercio</t>
  </si>
  <si>
    <t>SICFacilita</t>
  </si>
  <si>
    <t>Denuncias por presunta violación a las normas en materia de protección de la competencia</t>
  </si>
  <si>
    <t>Renovación del registro de marca, lema comercial y autorización de uso de denominación de origen</t>
  </si>
  <si>
    <t>Denuncia y/o queja por posible(s) infracción(es) a las normas de protección al consumidor</t>
  </si>
  <si>
    <t>Consulta de Productores e Importadores, y Prestadores de Servicios</t>
  </si>
  <si>
    <t>Consulta clasificación internacional de Niza</t>
  </si>
  <si>
    <t>Declaración de protección de denominación de origen</t>
  </si>
  <si>
    <t>Denuncia por presunta violación a las disposiciones legales relacionadas con habeas data y el manejo de la información contenida en bases de datos personales</t>
  </si>
  <si>
    <t>Reconocimiento del certificado de conformidad de producto o servicio</t>
  </si>
  <si>
    <t>Consulta de patentes nacionales</t>
  </si>
  <si>
    <t>Cancelación de un registro de marca, lema comercial o de autorización de uso de denominación de origen</t>
  </si>
  <si>
    <t>Registro de diseño industrial</t>
  </si>
  <si>
    <t>Registro de marca de productos y servicios y lema comercial</t>
  </si>
  <si>
    <t>Consulta de invenciones en dominio público</t>
  </si>
  <si>
    <t>Concesión título de patente de modelo de utilidad</t>
  </si>
  <si>
    <t>Autorización para la importación de productos de uso directo y exclusivo del importador</t>
  </si>
  <si>
    <t>Registro de productores e importadores de productos sometidos al cumplimiento de reglamentos técnicos</t>
  </si>
  <si>
    <t>Depósito de nombre o enseña comercial</t>
  </si>
  <si>
    <t>Recurso de apelación y de queja contra actos expedidos por las Cámaras de Comercio</t>
  </si>
  <si>
    <t>Denuncias por posibles violaciones a las normas de protección al usuario y/o suscriptor de servicios de comunicaciones, exceptuando televisión y radiodifusión sonora</t>
  </si>
  <si>
    <t>Autorización Integraciones Empresariales-preevaluación</t>
  </si>
  <si>
    <t>Registro de esquema de trazado de circuitos integrados</t>
  </si>
  <si>
    <t>Inscripción al registro de propiedad industrial</t>
  </si>
  <si>
    <t>Presentación de solicitud de Patente en los países miembros del tratado de cooperación en materia de patentes - PCT -</t>
  </si>
  <si>
    <t>Creación cámara de comercio</t>
  </si>
  <si>
    <t>Denuncias contra personas que presuntamente ejercen el comercio sin estar inscritos en el registro mercantil</t>
  </si>
  <si>
    <t>IDENTIFICACIÓN DEL INDICADOR</t>
  </si>
  <si>
    <t>DESCRIPCIÓN DE ACTIVIDADES</t>
  </si>
  <si>
    <t>Nombre de la Variable</t>
  </si>
  <si>
    <t>Objetivo del Proceso</t>
  </si>
  <si>
    <t>Grupo de trabajo de Apoyo a la Red Nacional de Protección al Consumidor</t>
  </si>
  <si>
    <t>Grupo de Trabajo de Administración de Personal</t>
  </si>
  <si>
    <t>Grupo de Trabajo de Desarrollo del Talento Humano</t>
  </si>
  <si>
    <t>Grupo de Trabajo de Control Disciplinario Interno</t>
  </si>
  <si>
    <t xml:space="preserve">Acumulado </t>
  </si>
  <si>
    <t>No acumulado</t>
  </si>
  <si>
    <t>Creciente</t>
  </si>
  <si>
    <t>Decreciente</t>
  </si>
  <si>
    <t>Constante</t>
  </si>
  <si>
    <t>SEGÚN MEDICIÓN:</t>
  </si>
  <si>
    <t>1. Cuantitativo</t>
  </si>
  <si>
    <t>2. Cualitativo</t>
  </si>
  <si>
    <t>SEGÚN NIVEL DE INTERVENCIÓN:</t>
  </si>
  <si>
    <t>1. Impacto</t>
  </si>
  <si>
    <t>2. Resultado</t>
  </si>
  <si>
    <t>3. Producto</t>
  </si>
  <si>
    <t>4. Proceso</t>
  </si>
  <si>
    <t>5. Insumo</t>
  </si>
  <si>
    <t>DE JERARQUÍA:</t>
  </si>
  <si>
    <t>1. Gestión</t>
  </si>
  <si>
    <t>2. Estratégicos</t>
  </si>
  <si>
    <t>DE CALIDAD:</t>
  </si>
  <si>
    <t>1. Eficacia</t>
  </si>
  <si>
    <t>2. Eficiencia</t>
  </si>
  <si>
    <t xml:space="preserve">3. Efectividad </t>
  </si>
  <si>
    <t>Coordinador Grupo de Formación</t>
  </si>
  <si>
    <t xml:space="preserve">Jefe de la Oficina de Tecnología de la Información </t>
  </si>
  <si>
    <t xml:space="preserve">Despacho de Secretaría General </t>
  </si>
  <si>
    <t>Númerica</t>
  </si>
  <si>
    <t>Porcentaje</t>
  </si>
  <si>
    <t>Fuente Información de Línea Base</t>
  </si>
  <si>
    <t>Administración Infraestructura Tecnológica</t>
  </si>
  <si>
    <t>Informática Forense</t>
  </si>
  <si>
    <t>Director de Investigaciones para el Control y Verificación de Reglamentos Técnicos y Metrología Legal</t>
  </si>
  <si>
    <t>Director Investigaciones para la protección de usuarios de servicios de comunicaciones</t>
  </si>
  <si>
    <t>Director de Investigaciones Protección al Consumidor</t>
  </si>
  <si>
    <t>Director  de Cámaras de Comercio</t>
  </si>
  <si>
    <t>Seguimiento Evaluación y Control</t>
  </si>
  <si>
    <t>Oficina de Control Interno </t>
  </si>
  <si>
    <t>Grupo de Trabajo de Servicios Tecnológicos</t>
  </si>
  <si>
    <t>Grupo de Trabajo Gestión de Información y Proyectos Informaticos</t>
  </si>
  <si>
    <r>
      <t>Grupo de Trabajo Sistemas de Información  </t>
    </r>
    <r>
      <rPr>
        <sz val="9"/>
        <color indexed="23"/>
        <rFont val="Arial Narrow"/>
        <family val="2"/>
      </rPr>
      <t>    </t>
    </r>
  </si>
  <si>
    <t>Grupo de Trabajo de Informática Forense y Seguridad Digital</t>
  </si>
  <si>
    <t>Grupo de Atención al Ciudadano</t>
  </si>
  <si>
    <t>Grupo de Formación</t>
  </si>
  <si>
    <t>Grupo de Comunicación</t>
  </si>
  <si>
    <t>Grupo de Trabajo Cobro Coactivo</t>
  </si>
  <si>
    <t>Gestión de Trabajo Gestión Judicial</t>
  </si>
  <si>
    <t xml:space="preserve"> Grupo de Trabajo de Regulación</t>
  </si>
  <si>
    <t>DESPACHO DEL SUPERINTENDENTE </t>
  </si>
  <si>
    <t>Oficina de Tecnología e Informática </t>
  </si>
  <si>
    <t>Oficina de Servicios al Consumidor y de Apoyo Empresarial </t>
  </si>
  <si>
    <t>Oficina Asesora Jurídica </t>
  </si>
  <si>
    <t>Oficina Asesora de Planeación </t>
  </si>
  <si>
    <t>Grupo de Trabajo de Estudios Económicos</t>
  </si>
  <si>
    <t>Grupo de Trabajo de Asuntos Internacionales</t>
  </si>
  <si>
    <t>DESPACHO DEL SUPERINTENDENTE DELEGADO PARA LA PROTECCIÓN DE LA COMPETENCIA </t>
  </si>
  <si>
    <t>Dirección de Cámaras de Comercio </t>
  </si>
  <si>
    <t>DESPACHO DEL SUPERINTENDENTE DELEGADO PARA LA PROTECCIÓN DEL CONSUMIDOR </t>
  </si>
  <si>
    <t>Dirección de Investigaciones de Protección al Consumidor </t>
  </si>
  <si>
    <t>Dirección de Investigaciones de Protección de Usuarios de Servicios de Comunicaciones </t>
  </si>
  <si>
    <t>DESPACHO DEL SUPERINTENDENTE DELEGADO PARA EL CONTROL Y VERIFICACIÓN DE REGLAMENTOS TÉCNICOS Y METROLOGÍA LEGAL </t>
  </si>
  <si>
    <t>Dirección de Investigaciones para el Control y Verificación de Reglamentos Técnicos y Metrología Legal. </t>
  </si>
  <si>
    <t>DESPACHO DEL SUPERINTENDENTE DELEGADO PARA LA PROTECCIÓN DE DATOS PERSONALES </t>
  </si>
  <si>
    <t>Dirección de Investigación de Protección de Datos Personales </t>
  </si>
  <si>
    <t>DESPACHO DEL SUPERINTENDENTE DELEGADO PARA LA PROPIEDAD INDUSTRIAL </t>
  </si>
  <si>
    <t>Dirección de Signos Distintivos </t>
  </si>
  <si>
    <t>Dirección de Nuevas Creaciones </t>
  </si>
  <si>
    <t>DESPACHO DEL SUPERINTENDENTE DELEGADO PARA ASUNTOS JURISDICCIONALES </t>
  </si>
  <si>
    <t>SECRETARÍA GENERAL. </t>
  </si>
  <si>
    <t>Dirección Financiera </t>
  </si>
  <si>
    <t>Dirección Administrativa </t>
  </si>
  <si>
    <t>Grupo de Trabajo de Notificaciones y Certificaciones</t>
  </si>
  <si>
    <t>Grupo de Trabajo  Contratación</t>
  </si>
  <si>
    <t>Grupo de Trabajo de Gestión Documental y Recursos Fisicos</t>
  </si>
  <si>
    <t>CÓDIGO:</t>
  </si>
  <si>
    <t>VERSIÓN:</t>
  </si>
  <si>
    <t>FECHA:</t>
  </si>
  <si>
    <t>Atender todas las solicitudes, denuncias y quejas en materia de protección de datos personales, adelantar las investigaciones necesarias por las posibles violaciones a las normas de protección de datos personales y administrar el Sistema Integral de Supervisión Inteligente Basado en Riesgos y el Registro Nacional de Base de Datos con el fin de proteger lo dispuesto en las Leyes 1266 del 2008 y la 1581 de 2012.</t>
  </si>
  <si>
    <t>DE01 Formulación Estratégica 
DE02 Revisión Estratégica</t>
  </si>
  <si>
    <t>x</t>
  </si>
  <si>
    <t>Plan Estratégico Sectorial
Plan Estratégico Institucional
  Proyecto de Inversión
Plan Anual de Adquisiciones de la vigencia anterior
Plan de Acción de la vigencia anterior
Planes de Mejoramiento
Mapa de Riesgos
Indicadores
Encuestas y otros mecanismos de retroalimentación de los grupos de valor</t>
  </si>
  <si>
    <t>Delegado para la Protección de Datos Personales
Director de Investigación de Protección de Datos Personales
Coordinador de Grupo de Investigaciones Administrativas de Protección de Datos Personales
Coordinador de Grupo de Habeas Data</t>
  </si>
  <si>
    <t>Plan de Acción
Plan Anual de Adquisiciones
Proyectos de Inversión</t>
  </si>
  <si>
    <t>Ciudadano solicitante o quejoso</t>
  </si>
  <si>
    <t>Director de Investigación de Protección de Datos Personales</t>
  </si>
  <si>
    <t>PD01 Trámites Administrativos Protección de Datos Personales</t>
  </si>
  <si>
    <t>Realizar los requerimientos correspondientes a la etapa preliminar conforme a lo establecido en los procedimientos: Investigaciones sobre posibles violaciones a las normas sobre protección de Datos Personales PD01-P01 y Reclamos relacionados con la Protección del Derecho de Habeas Data PD01-P02.</t>
  </si>
  <si>
    <t>Coordinador Grupo de Trabajo de Investigaciones Administrativas de Protección de Datos Personales
Coordinador Grupo de Trabajo de Habeas Data</t>
  </si>
  <si>
    <t>Oficio de Requerimiento</t>
  </si>
  <si>
    <t>GJ06 Notificaciones y Certificaciones</t>
  </si>
  <si>
    <r>
      <t xml:space="preserve">Ciudadano solicitante o quejoso
Investigado
</t>
    </r>
    <r>
      <rPr>
        <sz val="11"/>
        <rFont val="Arial"/>
        <family val="2"/>
      </rPr>
      <t xml:space="preserve">
Tercero</t>
    </r>
  </si>
  <si>
    <t>Todos los procesos de la Entidad</t>
  </si>
  <si>
    <t>Solicitud de explicaciones</t>
  </si>
  <si>
    <t>Realizar apertura actuación administrativa conforme a lo establecido en los procedimiento Reclamos relacionados con la Protección del Derecho de Habeas Data PD01-P02.</t>
  </si>
  <si>
    <t>Coordinador Grupo de Trabajo de Habeas Data</t>
  </si>
  <si>
    <t>Realizar apertura investigación de carácter sancionatorio conforme a lo establecido en los procedimientos: Investigaciones sobre posibles violaciones a las normas sobre protección de Datos Personales PD01-P01.</t>
  </si>
  <si>
    <t xml:space="preserve">Respuesta a pliego de cargos (Descargos) </t>
  </si>
  <si>
    <t>SC03 Gestión Ambiental</t>
  </si>
  <si>
    <t>Lineamientos y metodologías de gestión Ambiental</t>
  </si>
  <si>
    <t>Participar en actividades definidas en los programas de Gestión Ambiental</t>
  </si>
  <si>
    <t>Líder de proceso y su equipo de trabajo</t>
  </si>
  <si>
    <t>Prácticas y controles ambientales</t>
  </si>
  <si>
    <t xml:space="preserve">Todos los procesos
Servidores públicos y contratistas de la SIC
Representante de la Dirección para el Sistema de Gestión Ambiental </t>
  </si>
  <si>
    <t>Partes interesadas (Grupos de Valor)</t>
  </si>
  <si>
    <t>SC04 Seguridad y Salud en el Trabajo</t>
  </si>
  <si>
    <t>Lineamientos y metodologías de gestión en Seguridad y Salud en el Trabajo</t>
  </si>
  <si>
    <t>Participar en las actividades definidas en los programas de Seguridad y Salud en el Trabajo</t>
  </si>
  <si>
    <t>Prácticas y controles en Seguridad y Salud en el Trabajo</t>
  </si>
  <si>
    <t>Todos los procesos
Servidores públicos y contratistas de la SIC
Representante de la Dirección para el Sistema de Gestión de Seguridad y Salud en el Trabajo</t>
  </si>
  <si>
    <t>SC05 Gestión de la Seguridad de la Información</t>
  </si>
  <si>
    <t>Lineamientos y metodologías de gestión de la Seguridad de la Información</t>
  </si>
  <si>
    <t>Cumplir los lineamientos y metodologías de gestión de la Seguridad de la Información</t>
  </si>
  <si>
    <t>Prácticas y controles en Seguridad de la Información</t>
  </si>
  <si>
    <t>Todos los procesos
Servidores públicos y contratistas de la SIC
Representante de la Dirección para el Sistema de Gestión de Seguridad de la Información</t>
  </si>
  <si>
    <t xml:space="preserve"> Información de cumplimiento de actividades establecidas en Planes, Programas y Proyectos.</t>
  </si>
  <si>
    <t>Reportar información de las actividades realizadas por el líder de proceso y su equipo de trabajo a la Oficina Asesora de Planeación con la periodicidad requerida: Reporte de cumplimiento de actividades del Plan Estratégico Sectorial, Plan Estratégico Institucional, Proyecto de Inversión, Plan Anual de Adquisiciones, Plan de Acción, Planes de Mejoramiento, Mapa de Riesgos, Indicadores, Encuestas y otros mecanismos de retroalimentación de los grupos de valor</t>
  </si>
  <si>
    <t>Seguimiento</t>
  </si>
  <si>
    <t>CI02 Seguimiento Sistema Integral de Gestión Institucional
DE02 Revisión Estratégica</t>
  </si>
  <si>
    <t>DE02 Revisión Estratégica</t>
  </si>
  <si>
    <t>Realizar Comité de Gestión, verificar cumplimiento y establecer acciones</t>
  </si>
  <si>
    <t>Establecer acciones correctivas y preventivas (de ser necesario)</t>
  </si>
  <si>
    <t>CI01 Asesoría y Evaluación Independiente
CI02 Seguimiento Sistema Integral de Gestión Institucional</t>
  </si>
  <si>
    <t>Entes de Control</t>
  </si>
  <si>
    <t>Comunicación fechas de auditoria interna, programación auditorias del SIGI</t>
  </si>
  <si>
    <t>Atender la auditoria y entregar la información necesaria</t>
  </si>
  <si>
    <t>Comunicación fechas de auditoria externa</t>
  </si>
  <si>
    <t>Entregar la información necesaria para que los entes de control realicen las auditorias que corresponda</t>
  </si>
  <si>
    <t>CI02 Seguimiento Sistema Integral de Gestión Institucional
DE02 Revisión Estratégica</t>
  </si>
  <si>
    <t>Recopilar información de la vigencia y entregarla a la Oficina Asesora de Planeación para que consolide informe de Revisión por la Dirección  e Información para el ejercicio de Rendición de Cuentas</t>
  </si>
  <si>
    <t>Información para Revisión por la Dirección e información para el ejercicio de Rendición de Cuentas</t>
  </si>
  <si>
    <t>Establecer acciones correctivas y preventivas</t>
  </si>
  <si>
    <t xml:space="preserve">Diligenciar el Plan de Mejoramiento con las acciones correctivas y preventivas.
Entregar periódicamente reporte de cumplimiento del Plan de Mejoramiento </t>
  </si>
  <si>
    <t>Plan de Mejoramiento</t>
  </si>
  <si>
    <t>Acto administrativo</t>
  </si>
  <si>
    <t xml:space="preserve">GJ06 Notificaciones y Certificaciones </t>
  </si>
  <si>
    <t>Investigado y/o Solicitante o quejoso</t>
  </si>
  <si>
    <t>Solicitante o quejoso e Investigado</t>
  </si>
  <si>
    <t>Recurso de reposición /
Recurso de reposición en subsidio de apelación / Solicitud de revocatoria</t>
  </si>
  <si>
    <t>Director de Investigación de Datos Personales</t>
  </si>
  <si>
    <t>Recursos de Apelación / Recurso de Queja</t>
  </si>
  <si>
    <t>Delegado para la Protección de Datos Personales</t>
  </si>
  <si>
    <t>Director Investigación de protección de datos personales</t>
  </si>
  <si>
    <t>Eficiencia en el cierre de Investigaciones en etapa de decisión final en un periodo evaluado</t>
  </si>
  <si>
    <t>Eficiencia</t>
  </si>
  <si>
    <t>Calcular el porcentaje de Investigaciones en etapa de decisión final que se cierran con archivo, orden,  sanción y orden y sanción en un tiempo máximo de 18 meses, a partir de las formulaciones de cargos.</t>
  </si>
  <si>
    <t>Para el calculo de este indicador se deben contemplar las Investigaciones en etapa de decisión final que se cierran con archivo, orden,  sanción y orden y sanción en un tiempo máximo de 18 meses, a partir de las formulaciones de cargos y el total de investigaciones en etapa de decisión final que se cierran en el periodo evaluado.</t>
  </si>
  <si>
    <t>Investigaciones en etapa de decisión final cerradas  en un tiempo máximo de 18 meses / Investigaciones en etapa de decisión final cerradas en el periodo evaluado</t>
  </si>
  <si>
    <t>Investigaciones en etapa de decisión final cerradas  en un tiempo máximo de 18 meses</t>
  </si>
  <si>
    <t>Investigaciones en etapa de decisión final cerradas en el periodo evaluado</t>
  </si>
  <si>
    <t>NO</t>
  </si>
  <si>
    <t>Eficiencia en la finalización con etapa de decisión final de las denuncias del grupo de Habeas Data en un periodo evaluado</t>
  </si>
  <si>
    <t>Calcular el porcentaje de denuncias con etapa de decisión final del grupo de Habeas Data que finalizan con  archivo u orden en un tiempo inferior a 7 meses, a partir de la solicitud de explicaciones.</t>
  </si>
  <si>
    <t>Para el calculo de este indicador se deben contemplar las denuncias con etapa de decisión final del grupo de Habeas Data que finalizan con archivo u orden en un tiempo igual o inferior a 7 meses, a partir de la solicitud de explicaciones.</t>
  </si>
  <si>
    <t>Denuncias etapa de decisión final del grupo de Habeas Data que se finalizan en un tiempo máximo de 7 meses / Denuncias con etapa de decisión final del grupo de Habeas Data finalizadas en un periodo evaluado</t>
  </si>
  <si>
    <t>Denuncias etapa de decisión final del grupo de Habeas Data que se finalizan en un tiempo máximo de 7 meses</t>
  </si>
  <si>
    <t>Denuncias con etapa de decisión final del grupo de Habeas Data finalizadas en un periodo evaluado</t>
  </si>
  <si>
    <t>X</t>
  </si>
  <si>
    <t>Eficiencia en la finalización con etapa preliminar de denuncias del grupo de Habeas Data</t>
  </si>
  <si>
    <t>Calcular el porcentaje de denuncias del grupo de Habeas Data  en etapa preliminar que son finalizadas por traslado entidad competente, traslado por reclamo previo, desistimiento tácito, solicitud de explicaciones  y archivo no merito, en un tiempo máximo de 4 meses.</t>
  </si>
  <si>
    <t>Para el calculó de este indicador se deben contemplar las denuncias del grupo de Habeas Data  en etapa preliminar que son finalizadas por traslado entidad competente, traslado por reclamo previo, desistimiento tácito solicitud explicaciones y archivo no merito, en un tiempo máximo de 4 meses del total atendidas.</t>
  </si>
  <si>
    <t>Denuncias finalizadas en etapa preliminar por el Grupo de Habeas Data en un tiempo máximo de 4 meses, en el periodo evaluado / Denuncias del grupo de Habeas Data en etapa preliminar finalizadas en el periodo evaluado</t>
  </si>
  <si>
    <t xml:space="preserve">Denuncias finalizadas en etapa preliminar por el Grupo de Habeas Data en un tiempo máximo de 4 meses, en el periodo evaluado </t>
  </si>
  <si>
    <t>Denuncias del grupo de Habeas Data en etapa preliminar finalizadas en el periodo evaluado</t>
  </si>
  <si>
    <t>Eficiencia en la finalización de investigaciones en etapa preliminar en un periodo evaluado</t>
  </si>
  <si>
    <t>Calcular el porcentaje de investigaciones finalizadas en etapa preliminar por traslado entidad competente, traslado por reclamo previo, desistimiento tácito, formulaciones de cargos y archivo no merito, en un tiempo máximo de 6 meses</t>
  </si>
  <si>
    <t>Para el calculo de este indicador se deben tener en cuenta las investigaciones finalizadas en etapa preliminar por traslado entidad competente, traslado por reclamo previo, desistimiento tácito, formulaciones de cargos y archivo no merito, en un tiempo máximo de 6 meses</t>
  </si>
  <si>
    <t>Investigaciones finalizadas en etapa preliminar en un tiempo máximo de 6 meses, en el periodo evaluado / Investigaciones en etapa preliminar finalizadas en el periodo evaluado</t>
  </si>
  <si>
    <t>Investigaciones finalizadas en etapa preliminar en un tiempo máximo de 6 meses, en el periodo evaluado</t>
  </si>
  <si>
    <t>Investigaciones en etapa preliminar finalizadas en el periodo evaluado</t>
  </si>
  <si>
    <t>Corresponde a  las Investigaciones en etapa de decisión final, que se cierran con archivo, orden,  sanción y orden y sanción en un tiempo máximo de 18 meses, a partir de las formulaciones de cargos.</t>
  </si>
  <si>
    <t>Sistema de trámites</t>
  </si>
  <si>
    <t>Corresponde a  las Investigaciones en etapa de decisión final, que se cierran con archivo, orden, sanción y orden y sanción.</t>
  </si>
  <si>
    <t>Corresponde a  las denuncias etapa de decisión final del grupo de Habeas Data que se finalizan con archivo u orden en un tiempo máximo de 7 meses, a partir de la solicitud de explicaciones.</t>
  </si>
  <si>
    <t>Corresponde a  las denuncias etapa de decisión final del grupo de Habeas Data que se finalizan con archivo u orden.</t>
  </si>
  <si>
    <t>Corresponde a las denuncias que ingresan en etapa preliminar al Grupo de Habeas Data y son finalizados a través de traslado entidad competente, traslado por reclamo previo, desistimiento tácito, solicitud de explicaciones y archivo no merito</t>
  </si>
  <si>
    <t>Corresponde a las denuncias en etapa eliminar del Grupo de Habeas Data que son finalizados a través traslado entidad competente, traslado por reclamo previo, desistimiento tácito, solicitud de explicaciones  y archivo no merito</t>
  </si>
  <si>
    <t>Corresponde a las Investigaciones en etapa preliminar  finalizadas a través de traslado entidad competente, traslado por reclamo previo, desistimiento tácito, formulaciones de cargos y archivo no merito en un tiempo máximo de 6 meses</t>
  </si>
  <si>
    <t>Sistema de Trámites</t>
  </si>
  <si>
    <t>Corresponde a las Investigaciones en etapa preliminar  finalizadas a través de traslado entidad competente, traslado por reclamo previo, formulaciones de cargos, desistimiento tácito y archivo no merito.</t>
  </si>
  <si>
    <t xml:space="preserve">Eficiencia en el cierre de Investigaciones en etapa de decisión final en un periodo evaluado </t>
  </si>
  <si>
    <t xml:space="preserve">Eficiencia en la finalización con etapa de decisión final de las denuncias del grupo de Habeas Data en un periodo evaluado </t>
  </si>
  <si>
    <t xml:space="preserve">Eficiencia en la finalización con etapa preliminar de denuncias del grupo de Habeas Data </t>
  </si>
  <si>
    <t xml:space="preserve">Eficiencia en la finalización de investigaciones en etapa preliminar en un periodo evaluado </t>
  </si>
  <si>
    <t>PD01-C01</t>
  </si>
  <si>
    <t>NORMOGRAMA</t>
  </si>
  <si>
    <t>Fecha actualización:</t>
  </si>
  <si>
    <t>Jerarquía de la norma</t>
  </si>
  <si>
    <t>Numero / Fecha</t>
  </si>
  <si>
    <t>Título</t>
  </si>
  <si>
    <t>Artículo</t>
  </si>
  <si>
    <t>Aplicación Específica</t>
  </si>
  <si>
    <t>Por la cual se dictan disposiciones generales para la protección de datos personales</t>
  </si>
  <si>
    <t>Decreto</t>
  </si>
  <si>
    <t>Constitución Política de Colombia</t>
  </si>
  <si>
    <t>Artículos 15 y 20</t>
  </si>
  <si>
    <t xml:space="preserve">Ley </t>
  </si>
  <si>
    <t>1266 de 2008</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</si>
  <si>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</si>
  <si>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Aplicación total</t>
  </si>
  <si>
    <t>1437 de 2011</t>
  </si>
  <si>
    <t>Por la cual se expide el Código de Procedimiento Administrativo y de lo Contencioso Administrativo</t>
  </si>
  <si>
    <t>Aplicación total para las actuaciones administrativas iniciadas en vigencia de la Ley, con posterioridad al 2 de julio de 2012</t>
  </si>
  <si>
    <t>1581 de 2012</t>
  </si>
  <si>
    <t>1074 de 2015</t>
  </si>
  <si>
    <t xml:space="preserve">Aplicación total </t>
  </si>
  <si>
    <t>4886 de 2011</t>
  </si>
  <si>
    <t xml:space="preserve">Por medio del cual se modifica la estructura de la Superintendencia de Industria y Comercio, se determinan las funciones de sus dependencias y se dictan otras disposiciones </t>
  </si>
  <si>
    <t>Artículos 16 y 17</t>
  </si>
  <si>
    <t>Funciones de la Delegatura de Protección de Datos Personales y de  la Dirección de Investigación de Protección de Datos Personales</t>
  </si>
  <si>
    <t>Circular Única</t>
  </si>
  <si>
    <t>Por la cual se reúne en un solo cuerpo normativo las reglamentaciones e instrucciones generales de la Superintendencia de Industria y Comercio.</t>
  </si>
  <si>
    <t>Inicia de oficio o con la queja o denuncia presentada por los ciudadanos, incluyendo la investigación o actuación administrativa y terminando con la decisión de las mismas.</t>
  </si>
  <si>
    <t>Establecer los lineamientos, atender todas las solicitudes, denuncias y quejas en materia de protección de datos personales, adelantar las investigaciones necesarias por las posibles violaciones a las normas de protección de datos personales y administrar el Sistema Integral de Supervisión Inteligente Basado en Riesgos y el Registro Nacional de Base de Datos con el fin de proteger lo dispuesto en las Leyes 1266 del 2008 y la 1581 de 2012.</t>
  </si>
  <si>
    <r>
      <t>Ingresar todas las solicitudes a los sistemas de información de la Dirección de Investigación de Protección de Datos Personales indicar actuación a seguir.</t>
    </r>
    <r>
      <rPr>
        <sz val="11"/>
        <color rgb="FFFF0000"/>
        <rFont val="Arial"/>
        <family val="2"/>
      </rPr>
      <t xml:space="preserve"> De acuerdo a lo establecido en el Procedimiento de la Dirección PDXXX - PXX.</t>
    </r>
  </si>
  <si>
    <t>Queja, requerimiento o solicitud avocada</t>
  </si>
  <si>
    <t>Archivar por no mérito con los requisitos de ley, realizar traslados por competencia o proferir decisión de fondo conforme a lo establecido en los procedimientos: Investigaciones sobre posibles violaciones a las normas sobre protección de Datos Personales PD01-P01 y Reclamos relacionados con la Protección del Derecho de Habeas Data PD01-P02.</t>
  </si>
  <si>
    <t>Director de Investigación de Protección de Datos Personales
Coordinador Grupo de Trabajo de Investigaciones Administrativas de Protección de Datos Personales
Coordinador Grupo de Trabajo de Habeas Data</t>
  </si>
  <si>
    <t xml:space="preserve">Queja, requerimiento o solicitud avocada
Respuesta de requerimientos </t>
  </si>
  <si>
    <t>Ciudadano solicitante o quejoso
Terceros a quienes se les requiere información</t>
  </si>
  <si>
    <t>GD01 Gestión Documental</t>
  </si>
  <si>
    <t>Ciudadano solicitante o quejoso
Vigilados 
Terceros</t>
  </si>
  <si>
    <t>Queja
Denuncia 
Derechos de petición
Informes de monitoreo del SISI
Informes de reclamos
Reportes de incidentes de seguridad
Requerimientos de la Dirección de Investigacion</t>
  </si>
  <si>
    <t>Oficio de Archivo
Oficio de Traslado 
i). Interno, 
ii) Competencia externa
iii) Reclamo Previo
Resoluciones de orden
Informe de visitas</t>
  </si>
  <si>
    <t>Queja, requerimiento o solicitud avocada
Oficio de Traslado 
i). Interno, 
ii) Competencia externa
iii) Reclamo Previo
Respuesta de requerimientos 
Informe de visita</t>
  </si>
  <si>
    <t>Director de Investigación de Protección de Datos Personales
Coordinador Grupo de Trabajo de Investigaciones Administrativas de Protección de Datos Personales</t>
  </si>
  <si>
    <t>Resolución de formulación de cargos</t>
  </si>
  <si>
    <t>Ciudadano solicitante o quejoso
Investigado
Terceros</t>
  </si>
  <si>
    <t>GJ06 Notificaciones y Certificaciones
PD01</t>
  </si>
  <si>
    <t>Iniciar etapa probatoria conforme a lo establecido en el procedimiento: Investigaciones sobre posibles violaciones a las normas sobre protección de Datos Personales PD01-P01.</t>
  </si>
  <si>
    <t>GD01 gestión documental</t>
  </si>
  <si>
    <t>Investigado</t>
  </si>
  <si>
    <t>Resolución de Decreto de pruebas 
Oficio de práctica de pruebas 
Oficio que corre traslado para alegatos de conclusión
Resolución de incorporación de pruebas y corre traslado para alegatos de conclusión</t>
  </si>
  <si>
    <t>GD01
GJ06 Notificaciones y Certificaciones</t>
  </si>
  <si>
    <t>Investigado y/o terceras partes</t>
  </si>
  <si>
    <t>GD01 proceso de gestión documental</t>
  </si>
  <si>
    <t>Ciudadano solicitante o quejoso
Vigilado</t>
  </si>
  <si>
    <t>Respuesta a la solicitud de explicaciones de la actuación administrativa
Respuesta a requerimientos de terceros</t>
  </si>
  <si>
    <t>Proferir fallo (Orden o archivo) conforme a lo establecido en los procedimientos: Reclamos relacionados con la Protección del Derecho de Habeas Data PD01-P02.</t>
  </si>
  <si>
    <t>Director de Investigación de Protección de Datos Personales
Coordinador Grupo de Trabajo de Habeas Data</t>
  </si>
  <si>
    <t xml:space="preserve">Acto administrativo. </t>
  </si>
  <si>
    <t>Practicar pruebas decretadas. De acuerdo en lo establecido en el procedimiento Investigaciones sobre posibles violaciones a las normas sobre protección de Datos Personales PD01-P01.</t>
  </si>
  <si>
    <t xml:space="preserve">Informática Forense
PD01 </t>
  </si>
  <si>
    <t>Investigados 
Terceros</t>
  </si>
  <si>
    <t xml:space="preserve">Instructivo de visitas 
Solicitudes de Pruebas Resolución de Decreto de pruebas 
Oficio de práctica de pruebas </t>
  </si>
  <si>
    <t xml:space="preserve">Coordinador Grupo de Trabajo de Investigaciones Administrativas de Protección de Datos Personales
Servidores públicos o contratistas del Grupo de Trabajo de Investigaciones Administrativas de Protección de Datos Personales
Coordinador Grupo de Trabajo de Infromática Forense 
Servidores públicos o contratistas del Grupo de Trabajo de Infromática Forense </t>
  </si>
  <si>
    <t xml:space="preserve">Informe de Visita
Testimonios
Actas
Complementos de Información 
Informes Técnicos </t>
  </si>
  <si>
    <t>GD01</t>
  </si>
  <si>
    <t>Investigado 
Terceros</t>
  </si>
  <si>
    <t>GJ06 Notificaciones y Certificaciones
GD01 gestión documental</t>
  </si>
  <si>
    <t xml:space="preserve">Formulación de Cargos 
Decreto de Pruebas
Incorporación de Pruebas
Respuesta Alegatos de Conclusión
Informe de Visita
Testimonios
Actas
Complementos de Información 
Informes Técnicos 
Expediente </t>
  </si>
  <si>
    <t>Decidir  investigación (Archivo, orden y/o sanción) conforme a lo establecido en el procedimiento: Investigaciones sobre posibles violaciones a las normas sobre protección de Datos Personales PD01-P01.</t>
  </si>
  <si>
    <t>Investigado 
Solicitante o quejoso</t>
  </si>
  <si>
    <t>Decidir (Confirma, modifica, rechaza, revoca)</t>
  </si>
  <si>
    <t>Título II: De los derechos, las garantías y los deberes – Capítulo I: De los derechos fundamentales</t>
  </si>
  <si>
    <r>
      <t>i)</t>
    </r>
    <r>
      <rPr>
        <sz val="7"/>
        <color theme="1"/>
        <rFont val="Times New Roman"/>
        <family val="1"/>
      </rPr>
      <t xml:space="preserve"> </t>
    </r>
    <r>
      <rPr>
        <sz val="10"/>
        <color theme="1"/>
        <rFont val="Arial"/>
        <family val="2"/>
      </rPr>
      <t xml:space="preserve">Derecho constitucional de las personas a conocer, actualizar y rectificar la información que de ellas se haya recogido en bancos de datos y en archivos de entidades públicas y privadas. </t>
    </r>
  </si>
  <si>
    <t>ii)Derecho de acceso a la información</t>
  </si>
  <si>
    <t>Ley</t>
  </si>
  <si>
    <t>594 de 2000</t>
  </si>
  <si>
    <t>Por medio de la cual se dicta la Ley General de Archivos y se dictan otras disposiciones.</t>
  </si>
  <si>
    <t>“Por medio del cual se expidió el Decreto Único Reglamentario del Sector Comercio, Industria y Turismo”.</t>
  </si>
  <si>
    <t xml:space="preserve">Resolución </t>
  </si>
  <si>
    <t>54005 de 2012</t>
  </si>
  <si>
    <t>“Por la cual se crea un grupo de trabajo y se le asignan unas funciones”</t>
  </si>
  <si>
    <t>Aplicación Total</t>
  </si>
  <si>
    <t>986 de 2005</t>
  </si>
  <si>
    <r>
      <t>Por medio de la cual se adoptan medidas de protección a las víctimas del secuestro y sus familias, y se dictan otras disposiciones</t>
    </r>
    <r>
      <rPr>
        <b/>
        <sz val="10"/>
        <color rgb="FF000000"/>
        <rFont val="Arial"/>
        <family val="2"/>
      </rPr>
      <t>.</t>
    </r>
  </si>
  <si>
    <t>Artículo 11</t>
  </si>
  <si>
    <t>Interrupción de plazos y términos de vencimiento de obligaciones dinerarias para personas víctimas del secuestro</t>
  </si>
  <si>
    <t>54004 de 2012</t>
  </si>
  <si>
    <t>Por la cual se crea un Grupo de trabajo y se asignan unas funciones</t>
  </si>
  <si>
    <t>Título I Título V</t>
  </si>
  <si>
    <t>Título I:
Actuaciones frente a la Superintendencia de Industria y Comercio
Título V:
Instrucciones relativas a la Protección de Datos Personales en particular la manera como deben cumplirse las disposiciones de la ley 1266 de 2008.</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</si>
</sst>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Calibri"/>
      <family val="2"/>
      <scheme val="minor"/>
    </font>
    <font>
      <b/>
      <sz val="11"/>
      <color theme="1"/>
      <name val="Calibri"/>
      <family val="2"/>
      <scheme val="minor"/>
    </font>
    <font>
      <b/>
      <sz val="18"/>
      <color rgb="FF2D3B89"/>
      <name val="Arial Black"/>
      <family val="2"/>
    </font>
    <font>
      <b/>
      <sz val="11"/>
      <color theme="0"/>
      <name val="Arial Black"/>
      <family val="2"/>
    </font>
    <font>
      <sz val="11"/>
      <color theme="1"/>
      <name val="Arial Black"/>
      <family val="2"/>
    </font>
    <font>
      <b/>
      <sz val="11"/>
      <color theme="1"/>
      <name val="Arial Black"/>
      <family val="2"/>
    </font>
    <font>
      <b/>
      <sz val="9"/>
      <color theme="0"/>
      <name val="Arial Black"/>
      <family val="2"/>
    </font>
    <font>
      <b/>
      <sz val="10"/>
      <color theme="0"/>
      <name val="Arial Black"/>
      <family val="2"/>
    </font>
    <font>
      <sz val="9"/>
      <color theme="0"/>
      <name val="Arial Black"/>
      <family val="2"/>
    </font>
    <font>
      <u/>
      <sz val="11"/>
      <color theme="10"/>
      <name val="Calibri"/>
      <family val="2"/>
      <scheme val="minor"/>
    </font>
    <font>
      <sz val="11"/>
      <color theme="1"/>
      <name val="Arial"/>
      <family val="2"/>
    </font>
    <font>
      <sz val="14"/>
      <color theme="1"/>
      <name val="Arial"/>
      <family val="2"/>
    </font>
    <font>
      <b/>
      <sz val="14"/>
      <color theme="1"/>
      <name val="Arial"/>
      <family val="2"/>
    </font>
    <font>
      <sz val="12"/>
      <color theme="1"/>
      <name val="Arial"/>
      <family val="2"/>
    </font>
    <font>
      <sz val="14"/>
      <name val="Arial"/>
      <family val="2"/>
    </font>
    <font>
      <b/>
      <sz val="16"/>
      <color rgb="FF2D3B89"/>
      <name val="Arial"/>
      <family val="2"/>
    </font>
    <font>
      <sz val="12"/>
      <name val="Arial"/>
      <family val="2"/>
    </font>
    <font>
      <sz val="10"/>
      <name val="Arial"/>
      <family val="2"/>
    </font>
    <font>
      <b/>
      <sz val="9"/>
      <name val="Arial Narrow"/>
      <family val="2"/>
    </font>
    <font>
      <sz val="9"/>
      <name val="Arial Narrow"/>
      <family val="2"/>
    </font>
    <font>
      <sz val="9"/>
      <color indexed="23"/>
      <name val="Arial Narrow"/>
      <family val="2"/>
    </font>
    <font>
      <sz val="12"/>
      <color rgb="FFFF0000"/>
      <name val="Arial"/>
      <family val="2"/>
    </font>
    <font>
      <b/>
      <u/>
      <sz val="11"/>
      <color theme="1"/>
      <name val="Calibri"/>
      <family val="2"/>
      <scheme val="minor"/>
    </font>
    <font>
      <b/>
      <sz val="11"/>
      <color theme="1"/>
      <name val="Arial"/>
      <family val="2"/>
    </font>
    <font>
      <sz val="11"/>
      <name val="Arial"/>
      <family val="2"/>
    </font>
    <font>
      <sz val="11"/>
      <color theme="0"/>
      <name val="Arial"/>
      <family val="2"/>
    </font>
    <font>
      <sz val="11"/>
      <color rgb="FFFF0000"/>
      <name val="Arial"/>
      <family val="2"/>
    </font>
    <font>
      <sz val="10"/>
      <color theme="1"/>
      <name val="Arial"/>
      <family val="2"/>
    </font>
    <font>
      <b/>
      <sz val="10"/>
      <color theme="1"/>
      <name val="Arial Black"/>
      <family val="2"/>
    </font>
    <font>
      <sz val="11"/>
      <color theme="1"/>
      <name val="Calibri"/>
      <family val="2"/>
      <scheme val="minor"/>
    </font>
    <font>
      <sz val="11"/>
      <color theme="1"/>
      <name val="Arial Narrow"/>
      <family val="2"/>
    </font>
    <font>
      <b/>
      <sz val="16"/>
      <color theme="1"/>
      <name val="Arial Narrow"/>
      <family val="2"/>
    </font>
    <font>
      <b/>
      <sz val="14"/>
      <color theme="1"/>
      <name val="Arial Narrow"/>
      <family val="2"/>
    </font>
    <font>
      <sz val="10"/>
      <color theme="1"/>
      <name val="Arial Narrow"/>
      <family val="2"/>
    </font>
    <font>
      <sz val="7"/>
      <color theme="1"/>
      <name val="Times New Roman"/>
      <family val="1"/>
    </font>
    <font>
      <sz val="10"/>
      <color rgb="FFFF0000"/>
      <name val="Arial"/>
      <family val="2"/>
    </font>
    <font>
      <sz val="10"/>
      <color rgb="FF000000"/>
      <name val="Arial"/>
      <family val="2"/>
    </font>
    <font>
      <b/>
      <sz val="10"/>
      <color rgb="FF000000"/>
      <name val="Arial"/>
      <family val="2"/>
    </font>
  </fonts>
  <fills count="11">
    <fill>
      <patternFill patternType="none"/>
    </fill>
    <fill>
      <patternFill patternType="gray125"/>
    </fill>
    <fill>
      <patternFill patternType="solid">
        <fgColor rgb="FF5B9BD5"/>
        <bgColor indexed="64"/>
      </patternFill>
    </fill>
    <fill>
      <patternFill patternType="solid">
        <fgColor rgb="FFED7D31"/>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theme="0" tint="-0.14999847407452621"/>
        <bgColor indexed="64"/>
      </patternFill>
    </fill>
    <fill>
      <patternFill patternType="solid">
        <fgColor rgb="FFFFFFFF"/>
        <bgColor indexed="64"/>
      </patternFill>
    </fill>
  </fills>
  <borders count="57">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right/>
      <top/>
      <bottom style="hair">
        <color auto="1"/>
      </bottom>
      <diagonal/>
    </border>
    <border>
      <left style="hair">
        <color auto="1"/>
      </left>
      <right/>
      <top/>
      <bottom/>
      <diagonal/>
    </border>
    <border>
      <left/>
      <right style="hair">
        <color auto="1"/>
      </right>
      <top/>
      <bottom/>
      <diagonal/>
    </border>
    <border>
      <left/>
      <right/>
      <top style="thin">
        <color indexed="64"/>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bottom/>
      <diagonal/>
    </border>
    <border>
      <left/>
      <right style="medium">
        <color auto="1"/>
      </right>
      <top/>
      <bottom/>
      <diagonal/>
    </border>
    <border>
      <left/>
      <right style="medium">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hair">
        <color auto="1"/>
      </top>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hair">
        <color auto="1"/>
      </top>
      <bottom style="medium">
        <color auto="1"/>
      </bottom>
      <diagonal/>
    </border>
    <border>
      <left style="medium">
        <color auto="1"/>
      </left>
      <right style="hair">
        <color auto="1"/>
      </right>
      <top style="hair">
        <color auto="1"/>
      </top>
      <bottom style="hair">
        <color auto="1"/>
      </bottom>
      <diagonal/>
    </border>
    <border>
      <left style="medium">
        <color indexed="64"/>
      </left>
      <right style="hair">
        <color auto="1"/>
      </right>
      <top style="hair">
        <color auto="1"/>
      </top>
      <bottom/>
      <diagonal/>
    </border>
    <border>
      <left style="thin">
        <color indexed="64"/>
      </left>
      <right style="thin">
        <color indexed="64"/>
      </right>
      <top style="thin">
        <color indexed="64"/>
      </top>
      <bottom style="thin">
        <color indexed="64"/>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medium">
        <color indexed="64"/>
      </left>
      <right/>
      <top style="hair">
        <color auto="1"/>
      </top>
      <bottom style="hair">
        <color auto="1"/>
      </bottom>
      <diagonal/>
    </border>
    <border>
      <left style="medium">
        <color indexed="64"/>
      </left>
      <right/>
      <top style="hair">
        <color auto="1"/>
      </top>
      <bottom/>
      <diagonal/>
    </border>
    <border>
      <left style="medium">
        <color indexed="64"/>
      </left>
      <right/>
      <top style="thin">
        <color indexed="64"/>
      </top>
      <bottom/>
      <diagonal/>
    </border>
    <border>
      <left style="medium">
        <color indexed="64"/>
      </left>
      <right/>
      <top/>
      <bottom style="thin">
        <color indexed="64"/>
      </bottom>
      <diagonal/>
    </border>
    <border>
      <left/>
      <right/>
      <top style="hair">
        <color auto="1"/>
      </top>
      <bottom style="medium">
        <color indexed="64"/>
      </bottom>
      <diagonal/>
    </border>
    <border>
      <left style="thin">
        <color indexed="64"/>
      </left>
      <right style="medium">
        <color auto="1"/>
      </right>
      <top/>
      <bottom/>
      <diagonal/>
    </border>
    <border>
      <left style="hair">
        <color auto="1"/>
      </left>
      <right style="thin">
        <color indexed="64"/>
      </right>
      <top style="hair">
        <color auto="1"/>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medium">
        <color indexed="64"/>
      </top>
      <bottom style="hair">
        <color auto="1"/>
      </bottom>
      <diagonal/>
    </border>
    <border>
      <left/>
      <right style="medium">
        <color auto="1"/>
      </right>
      <top/>
      <bottom style="hair">
        <color auto="1"/>
      </bottom>
      <diagonal/>
    </border>
    <border>
      <left style="medium">
        <color auto="1"/>
      </left>
      <right/>
      <top/>
      <bottom style="medium">
        <color auto="1"/>
      </bottom>
      <diagonal/>
    </border>
    <border>
      <left/>
      <right style="thin">
        <color indexed="64"/>
      </right>
      <top style="hair">
        <color auto="1"/>
      </top>
      <bottom style="hair">
        <color indexed="64"/>
      </bottom>
      <diagonal/>
    </border>
    <border>
      <left style="hair">
        <color indexed="64"/>
      </left>
      <right/>
      <top style="medium">
        <color auto="1"/>
      </top>
      <bottom style="hair">
        <color auto="1"/>
      </bottom>
      <diagonal/>
    </border>
    <border>
      <left/>
      <right/>
      <top style="medium">
        <color auto="1"/>
      </top>
      <bottom/>
      <diagonal/>
    </border>
    <border>
      <left style="medium">
        <color indexed="64"/>
      </left>
      <right/>
      <top style="medium">
        <color indexed="64"/>
      </top>
      <bottom/>
      <diagonal/>
    </border>
    <border>
      <left/>
      <right style="hair">
        <color auto="1"/>
      </right>
      <top style="medium">
        <color indexed="64"/>
      </top>
      <bottom/>
      <diagonal/>
    </border>
    <border>
      <left style="medium">
        <color indexed="64"/>
      </left>
      <right/>
      <top/>
      <bottom style="hair">
        <color auto="1"/>
      </bottom>
      <diagonal/>
    </border>
    <border>
      <left style="thin">
        <color auto="1"/>
      </left>
      <right/>
      <top style="thin">
        <color auto="1"/>
      </top>
      <bottom/>
      <diagonal/>
    </border>
    <border>
      <left style="thin">
        <color auto="1"/>
      </left>
      <right/>
      <top/>
      <bottom style="thin">
        <color auto="1"/>
      </bottom>
      <diagonal/>
    </border>
    <border>
      <left style="thin">
        <color indexed="64"/>
      </left>
      <right style="thin">
        <color indexed="64"/>
      </right>
      <top style="thin">
        <color indexed="64"/>
      </top>
      <bottom/>
      <diagonal/>
    </border>
  </borders>
  <cellStyleXfs count="5">
    <xf numFmtId="0" fontId="0" fillId="0" borderId="0"/>
    <xf numFmtId="0" fontId="9" fillId="0" borderId="0" applyNumberFormat="0" applyFill="0" applyBorder="0" applyAlignment="0" applyProtection="0"/>
    <xf numFmtId="0" fontId="17" fillId="0" borderId="0"/>
    <xf numFmtId="0" fontId="17" fillId="0" borderId="0"/>
    <xf numFmtId="0" fontId="29" fillId="0" borderId="0"/>
  </cellStyleXfs>
  <cellXfs count="333">
    <xf numFmtId="0" fontId="0" fillId="0" borderId="0" xfId="0"/>
    <xf numFmtId="0" fontId="10" fillId="0" borderId="0" xfId="0" applyFont="1"/>
    <xf numFmtId="0" fontId="13" fillId="0" borderId="0" xfId="0" applyFont="1" applyBorder="1"/>
    <xf numFmtId="0" fontId="10" fillId="0" borderId="0" xfId="0" applyFont="1" applyAlignment="1">
      <alignment vertical="center" wrapText="1"/>
    </xf>
    <xf numFmtId="0" fontId="11" fillId="0" borderId="8" xfId="0" applyFont="1" applyBorder="1"/>
    <xf numFmtId="0" fontId="11" fillId="0" borderId="13" xfId="0" applyFont="1" applyBorder="1"/>
    <xf numFmtId="0" fontId="11" fillId="0" borderId="0" xfId="0" applyFont="1" applyBorder="1"/>
    <xf numFmtId="0" fontId="11" fillId="0" borderId="12" xfId="0" applyFont="1" applyBorder="1"/>
    <xf numFmtId="0" fontId="11" fillId="0" borderId="14" xfId="0" applyFont="1" applyBorder="1"/>
    <xf numFmtId="0" fontId="11" fillId="0" borderId="15" xfId="0" applyFont="1" applyBorder="1"/>
    <xf numFmtId="0" fontId="7" fillId="2" borderId="31" xfId="0" applyFont="1" applyFill="1" applyBorder="1" applyAlignment="1">
      <alignment vertical="center"/>
    </xf>
    <xf numFmtId="0" fontId="10" fillId="0" borderId="24" xfId="0" applyFont="1" applyBorder="1"/>
    <xf numFmtId="0" fontId="11" fillId="0" borderId="38" xfId="0" applyFont="1" applyBorder="1"/>
    <xf numFmtId="0" fontId="11" fillId="0" borderId="39" xfId="0" applyFont="1" applyBorder="1"/>
    <xf numFmtId="0" fontId="13" fillId="0" borderId="23" xfId="0" applyFont="1" applyBorder="1"/>
    <xf numFmtId="0" fontId="11" fillId="0" borderId="28" xfId="0" applyFont="1" applyBorder="1"/>
    <xf numFmtId="0" fontId="10" fillId="0" borderId="29" xfId="0" applyFont="1" applyBorder="1"/>
    <xf numFmtId="0" fontId="7" fillId="3" borderId="32" xfId="0" applyFont="1" applyFill="1" applyBorder="1" applyAlignment="1">
      <alignment vertical="center"/>
    </xf>
    <xf numFmtId="0" fontId="0" fillId="0" borderId="0" xfId="0" applyAlignment="1">
      <alignment vertical="center"/>
    </xf>
    <xf numFmtId="0" fontId="1" fillId="0" borderId="0" xfId="0" applyFont="1" applyAlignment="1">
      <alignment horizontal="center" vertical="center"/>
    </xf>
    <xf numFmtId="0" fontId="0" fillId="5" borderId="0" xfId="0" applyFill="1" applyAlignment="1">
      <alignment vertical="center"/>
    </xf>
    <xf numFmtId="0" fontId="0" fillId="8" borderId="0" xfId="0" applyFill="1" applyAlignment="1">
      <alignment vertical="center"/>
    </xf>
    <xf numFmtId="0" fontId="0" fillId="6" borderId="0" xfId="0" applyFill="1" applyAlignment="1">
      <alignment vertical="center" wrapText="1"/>
    </xf>
    <xf numFmtId="0" fontId="0" fillId="7" borderId="0" xfId="0" applyFill="1" applyAlignment="1">
      <alignment vertical="center" wrapText="1"/>
    </xf>
    <xf numFmtId="0" fontId="0" fillId="0" borderId="0" xfId="0" applyFill="1" applyAlignment="1">
      <alignment vertical="center"/>
    </xf>
    <xf numFmtId="0" fontId="0" fillId="0" borderId="0" xfId="0" applyFill="1" applyAlignment="1">
      <alignment wrapText="1"/>
    </xf>
    <xf numFmtId="0" fontId="1" fillId="0" borderId="0" xfId="0" applyFont="1" applyAlignment="1">
      <alignment horizontal="center" wrapText="1"/>
    </xf>
    <xf numFmtId="0" fontId="0" fillId="0" borderId="0" xfId="0" applyAlignment="1">
      <alignment wrapText="1"/>
    </xf>
    <xf numFmtId="0" fontId="0" fillId="0" borderId="0" xfId="0" applyAlignment="1">
      <alignment vertical="center" wrapText="1"/>
    </xf>
    <xf numFmtId="0" fontId="0" fillId="0" borderId="0" xfId="0" applyFill="1" applyAlignment="1">
      <alignment vertical="center" wrapText="1"/>
    </xf>
    <xf numFmtId="0" fontId="1" fillId="0" borderId="0" xfId="0" applyFont="1" applyAlignment="1">
      <alignment horizontal="center" vertical="center" wrapText="1"/>
    </xf>
    <xf numFmtId="0" fontId="3" fillId="0" borderId="0" xfId="0" applyFont="1" applyFill="1" applyBorder="1" applyAlignment="1">
      <alignment vertical="center" wrapText="1"/>
    </xf>
    <xf numFmtId="0" fontId="5" fillId="0" borderId="1" xfId="0" applyFont="1" applyBorder="1" applyAlignment="1">
      <alignment horizontal="center" vertical="center" wrapText="1"/>
    </xf>
    <xf numFmtId="0" fontId="8" fillId="4" borderId="3" xfId="0" applyFont="1" applyFill="1" applyBorder="1" applyAlignment="1">
      <alignment horizontal="center" vertical="center" wrapText="1"/>
    </xf>
    <xf numFmtId="0" fontId="6" fillId="4" borderId="0" xfId="0" applyFont="1" applyFill="1" applyBorder="1" applyAlignment="1">
      <alignment vertical="center" wrapText="1"/>
    </xf>
    <xf numFmtId="0" fontId="5" fillId="0" borderId="6" xfId="0" applyFont="1" applyBorder="1" applyAlignment="1">
      <alignment vertical="center" wrapText="1"/>
    </xf>
    <xf numFmtId="0" fontId="7" fillId="2" borderId="31" xfId="0" applyFont="1" applyFill="1" applyBorder="1" applyAlignment="1">
      <alignment horizontal="center" vertical="center"/>
    </xf>
    <xf numFmtId="0" fontId="7" fillId="2" borderId="37" xfId="0" applyFont="1" applyFill="1" applyBorder="1" applyAlignment="1">
      <alignment vertical="center"/>
    </xf>
    <xf numFmtId="0" fontId="18" fillId="0" borderId="0" xfId="2" applyFont="1" applyFill="1" applyBorder="1" applyAlignment="1" applyProtection="1">
      <alignment vertical="center" wrapText="1"/>
      <protection locked="0"/>
    </xf>
    <xf numFmtId="0" fontId="19" fillId="0" borderId="0" xfId="2" applyFont="1" applyFill="1" applyBorder="1" applyAlignment="1" applyProtection="1">
      <alignment vertical="center" wrapText="1"/>
      <protection locked="0"/>
    </xf>
    <xf numFmtId="0" fontId="19" fillId="0" borderId="0" xfId="2" applyFont="1" applyFill="1" applyBorder="1" applyAlignment="1" applyProtection="1">
      <alignment horizontal="left" vertical="center" wrapText="1" indent="2"/>
      <protection locked="0"/>
    </xf>
    <xf numFmtId="0" fontId="14" fillId="0" borderId="4" xfId="0" applyFont="1" applyFill="1" applyBorder="1" applyAlignment="1">
      <alignment vertical="center"/>
    </xf>
    <xf numFmtId="0" fontId="22" fillId="0" borderId="0" xfId="0" applyFont="1"/>
    <xf numFmtId="0" fontId="7" fillId="3" borderId="30" xfId="0" applyFont="1" applyFill="1" applyBorder="1" applyAlignment="1">
      <alignment horizontal="center" vertical="center"/>
    </xf>
    <xf numFmtId="0" fontId="25" fillId="4" borderId="0" xfId="0" applyFont="1" applyFill="1" applyBorder="1" applyAlignment="1">
      <alignment horizontal="center"/>
    </xf>
    <xf numFmtId="0" fontId="12" fillId="0" borderId="33" xfId="0" applyFont="1" applyBorder="1" applyAlignment="1">
      <alignment horizontal="center" vertical="center"/>
    </xf>
    <xf numFmtId="0" fontId="0" fillId="0" borderId="23" xfId="0" applyBorder="1"/>
    <xf numFmtId="0" fontId="0" fillId="0" borderId="0" xfId="0" applyBorder="1"/>
    <xf numFmtId="0" fontId="0" fillId="0" borderId="24" xfId="0" applyBorder="1"/>
    <xf numFmtId="0" fontId="0" fillId="0" borderId="28" xfId="0" applyBorder="1"/>
    <xf numFmtId="0" fontId="0" fillId="0" borderId="29" xfId="0" applyBorder="1"/>
    <xf numFmtId="0" fontId="7" fillId="2" borderId="10" xfId="0" applyFont="1" applyFill="1" applyBorder="1" applyAlignment="1">
      <alignment horizontal="center" vertical="center"/>
    </xf>
    <xf numFmtId="0" fontId="4" fillId="0" borderId="0" xfId="0" applyFont="1" applyBorder="1" applyAlignment="1"/>
    <xf numFmtId="0" fontId="7" fillId="4" borderId="6" xfId="0" applyFont="1" applyFill="1" applyBorder="1" applyAlignment="1">
      <alignment vertical="center"/>
    </xf>
    <xf numFmtId="0" fontId="7" fillId="4" borderId="7" xfId="0" applyFont="1" applyFill="1" applyBorder="1" applyAlignment="1">
      <alignment vertical="center"/>
    </xf>
    <xf numFmtId="0" fontId="1" fillId="0" borderId="47" xfId="0" applyFont="1" applyBorder="1"/>
    <xf numFmtId="0" fontId="6" fillId="0" borderId="0" xfId="0" applyFont="1" applyFill="1" applyBorder="1" applyAlignment="1">
      <alignment vertical="center" wrapText="1"/>
    </xf>
    <xf numFmtId="0" fontId="6" fillId="0" borderId="23" xfId="0" applyFont="1" applyFill="1" applyBorder="1" applyAlignment="1">
      <alignment vertical="center" wrapText="1"/>
    </xf>
    <xf numFmtId="0" fontId="6" fillId="0" borderId="24" xfId="0" applyFont="1" applyFill="1" applyBorder="1" applyAlignment="1">
      <alignment vertical="center" wrapText="1"/>
    </xf>
    <xf numFmtId="0" fontId="10" fillId="0" borderId="23" xfId="0" applyFont="1" applyBorder="1" applyAlignment="1">
      <alignment horizontal="center"/>
    </xf>
    <xf numFmtId="0" fontId="10" fillId="0" borderId="0" xfId="0" applyFont="1" applyBorder="1" applyAlignment="1">
      <alignment horizontal="center"/>
    </xf>
    <xf numFmtId="0" fontId="10" fillId="0" borderId="24" xfId="0" applyFont="1" applyBorder="1" applyAlignment="1">
      <alignment horizontal="center"/>
    </xf>
    <xf numFmtId="0" fontId="25" fillId="0" borderId="0" xfId="0" applyFont="1" applyFill="1" applyBorder="1" applyAlignment="1">
      <alignment vertical="center" wrapText="1"/>
    </xf>
    <xf numFmtId="0" fontId="23" fillId="0" borderId="1" xfId="0" applyFont="1" applyBorder="1" applyAlignment="1">
      <alignment horizontal="center" vertical="center"/>
    </xf>
    <xf numFmtId="0" fontId="10" fillId="0" borderId="6" xfId="0" applyFont="1" applyBorder="1" applyAlignment="1">
      <alignment horizontal="center" vertical="center"/>
    </xf>
    <xf numFmtId="0" fontId="10" fillId="0" borderId="6" xfId="0" applyFont="1" applyBorder="1" applyAlignment="1">
      <alignment horizontal="center"/>
    </xf>
    <xf numFmtId="0" fontId="10" fillId="0" borderId="7" xfId="0" applyFont="1" applyBorder="1" applyAlignment="1">
      <alignment horizontal="center"/>
    </xf>
    <xf numFmtId="0" fontId="10" fillId="0" borderId="19" xfId="0" applyFont="1" applyBorder="1" applyAlignment="1">
      <alignment horizontal="center"/>
    </xf>
    <xf numFmtId="0" fontId="10" fillId="0" borderId="0" xfId="0" applyFont="1" applyBorder="1" applyAlignment="1">
      <alignment horizontal="center" vertical="center"/>
    </xf>
    <xf numFmtId="0" fontId="8" fillId="3" borderId="3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4" fillId="0" borderId="19" xfId="0" applyFont="1" applyBorder="1" applyAlignment="1">
      <alignment horizontal="center"/>
    </xf>
    <xf numFmtId="0" fontId="10" fillId="0" borderId="1" xfId="0" applyFont="1" applyBorder="1" applyAlignment="1">
      <alignment horizontal="justify" vertical="center"/>
    </xf>
    <xf numFmtId="0" fontId="10" fillId="0" borderId="26" xfId="0" applyFont="1" applyBorder="1" applyAlignment="1">
      <alignment horizontal="justify" vertical="center"/>
    </xf>
    <xf numFmtId="0" fontId="0" fillId="0" borderId="22" xfId="0" applyBorder="1" applyAlignment="1">
      <alignment horizontal="center" vertical="center"/>
    </xf>
    <xf numFmtId="0" fontId="0" fillId="0" borderId="25" xfId="0" applyBorder="1" applyAlignment="1">
      <alignment horizontal="center" vertical="center"/>
    </xf>
    <xf numFmtId="0" fontId="10" fillId="0" borderId="1" xfId="0" applyFont="1" applyBorder="1" applyAlignment="1">
      <alignment horizontal="justify" vertical="center"/>
    </xf>
    <xf numFmtId="0" fontId="10" fillId="0" borderId="3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3" xfId="0" applyFont="1" applyBorder="1" applyAlignment="1">
      <alignment horizontal="center"/>
    </xf>
    <xf numFmtId="0" fontId="10" fillId="0" borderId="0" xfId="0" applyFont="1" applyBorder="1" applyAlignment="1">
      <alignment horizontal="center"/>
    </xf>
    <xf numFmtId="0" fontId="10" fillId="0" borderId="24" xfId="0" applyFont="1" applyBorder="1" applyAlignment="1">
      <alignment horizontal="center"/>
    </xf>
    <xf numFmtId="0" fontId="10" fillId="0" borderId="6"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Border="1" applyAlignment="1">
      <alignment horizontal="center"/>
    </xf>
    <xf numFmtId="0" fontId="10" fillId="0" borderId="26" xfId="0" applyFont="1" applyBorder="1" applyAlignment="1">
      <alignment horizontal="center" vertical="center" wrapText="1"/>
    </xf>
    <xf numFmtId="0" fontId="10" fillId="0" borderId="0" xfId="0" applyFont="1" applyBorder="1" applyAlignment="1">
      <alignment horizontal="center" vertical="center" wrapText="1"/>
    </xf>
    <xf numFmtId="0" fontId="23" fillId="0" borderId="0" xfId="0" applyFont="1" applyBorder="1" applyAlignment="1">
      <alignment horizontal="center" vertical="center"/>
    </xf>
    <xf numFmtId="0" fontId="10" fillId="0" borderId="0" xfId="0" applyFont="1" applyBorder="1" applyAlignment="1">
      <alignment horizontal="justify" vertical="center"/>
    </xf>
    <xf numFmtId="0" fontId="10" fillId="0" borderId="24" xfId="0" applyFont="1" applyBorder="1" applyAlignment="1">
      <alignment horizontal="justify" vertical="center"/>
    </xf>
    <xf numFmtId="0" fontId="10" fillId="0" borderId="0" xfId="0" applyFont="1" applyFill="1" applyBorder="1" applyAlignment="1">
      <alignment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0"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0" xfId="0" applyFont="1" applyFill="1" applyBorder="1" applyAlignment="1">
      <alignment horizontal="center"/>
    </xf>
    <xf numFmtId="0" fontId="10"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6" xfId="0" applyFont="1" applyFill="1" applyBorder="1" applyAlignment="1">
      <alignment horizontal="center"/>
    </xf>
    <xf numFmtId="0" fontId="27" fillId="0" borderId="23" xfId="0" applyFont="1" applyBorder="1" applyAlignment="1">
      <alignment horizontal="center" vertical="center" wrapText="1"/>
    </xf>
    <xf numFmtId="0" fontId="25" fillId="0" borderId="0"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27" fillId="0" borderId="23"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23" fillId="0" borderId="0" xfId="0" applyFont="1" applyBorder="1" applyAlignment="1">
      <alignment horizontal="center" vertical="center" wrapText="1"/>
    </xf>
    <xf numFmtId="0" fontId="10" fillId="0" borderId="0" xfId="0" applyFont="1" applyBorder="1" applyAlignment="1">
      <alignment vertical="center" wrapText="1"/>
    </xf>
    <xf numFmtId="0" fontId="23" fillId="0" borderId="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9" xfId="0" applyFont="1" applyBorder="1" applyAlignment="1">
      <alignment horizontal="center" vertical="center" wrapText="1"/>
    </xf>
    <xf numFmtId="0" fontId="10" fillId="4" borderId="0" xfId="0" applyFont="1" applyFill="1" applyBorder="1" applyAlignment="1">
      <alignment horizontal="center" vertical="center" wrapText="1"/>
    </xf>
    <xf numFmtId="0" fontId="10" fillId="4" borderId="0" xfId="0" applyFont="1" applyFill="1" applyBorder="1" applyAlignment="1">
      <alignment horizontal="center"/>
    </xf>
    <xf numFmtId="0" fontId="23" fillId="4" borderId="0" xfId="0" applyFont="1" applyFill="1" applyBorder="1" applyAlignment="1">
      <alignment horizontal="center" vertical="center"/>
    </xf>
    <xf numFmtId="0" fontId="10" fillId="4" borderId="0" xfId="0" applyFont="1" applyFill="1" applyBorder="1" applyAlignment="1">
      <alignment horizontal="center" vertical="center"/>
    </xf>
    <xf numFmtId="0" fontId="25" fillId="4" borderId="0" xfId="0" applyFont="1" applyFill="1" applyBorder="1" applyAlignment="1">
      <alignment vertical="center" wrapText="1"/>
    </xf>
    <xf numFmtId="0" fontId="10" fillId="4" borderId="1" xfId="0" applyFont="1" applyFill="1" applyBorder="1" applyAlignment="1">
      <alignment horizontal="center" vertical="center" wrapText="1"/>
    </xf>
    <xf numFmtId="0" fontId="23" fillId="4" borderId="1"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6" xfId="0" applyFont="1" applyFill="1" applyBorder="1" applyAlignment="1">
      <alignment horizontal="center"/>
    </xf>
    <xf numFmtId="0" fontId="10" fillId="4" borderId="7" xfId="0" applyFont="1" applyFill="1" applyBorder="1" applyAlignment="1">
      <alignment horizontal="center"/>
    </xf>
    <xf numFmtId="0" fontId="10" fillId="4" borderId="19" xfId="0" applyFont="1" applyFill="1" applyBorder="1" applyAlignment="1">
      <alignment horizontal="center"/>
    </xf>
    <xf numFmtId="0" fontId="24" fillId="4" borderId="1" xfId="0" applyFont="1" applyFill="1" applyBorder="1" applyAlignment="1">
      <alignment horizontal="center" vertical="center" wrapText="1"/>
    </xf>
    <xf numFmtId="0" fontId="26" fillId="4" borderId="0" xfId="0" applyFont="1" applyFill="1" applyBorder="1" applyAlignment="1">
      <alignment horizontal="center" vertical="center" wrapText="1"/>
    </xf>
    <xf numFmtId="0" fontId="24" fillId="4" borderId="0" xfId="0" applyFont="1" applyFill="1" applyBorder="1" applyAlignment="1">
      <alignment horizontal="center" vertical="center" wrapText="1"/>
    </xf>
    <xf numFmtId="0" fontId="12" fillId="0" borderId="44" xfId="0" applyNumberFormat="1" applyFont="1" applyBorder="1" applyAlignment="1">
      <alignment horizontal="center" vertical="center" wrapText="1"/>
    </xf>
    <xf numFmtId="0" fontId="30" fillId="0" borderId="33" xfId="0" applyFont="1" applyBorder="1" applyAlignment="1">
      <alignment horizontal="center" vertical="center"/>
    </xf>
    <xf numFmtId="0" fontId="30" fillId="0" borderId="0" xfId="0" applyFont="1"/>
    <xf numFmtId="14" fontId="30" fillId="0" borderId="33" xfId="0" applyNumberFormat="1" applyFont="1" applyBorder="1" applyAlignment="1">
      <alignment horizontal="center" vertical="center"/>
    </xf>
    <xf numFmtId="0" fontId="33" fillId="0" borderId="0" xfId="0" applyFont="1" applyAlignment="1">
      <alignment vertical="center" wrapText="1"/>
    </xf>
    <xf numFmtId="0" fontId="30" fillId="0" borderId="0" xfId="0" applyFont="1" applyAlignment="1">
      <alignment horizontal="center" vertical="center"/>
    </xf>
    <xf numFmtId="0" fontId="32" fillId="9" borderId="56" xfId="0" applyFont="1" applyFill="1" applyBorder="1" applyAlignment="1">
      <alignment horizontal="center" vertical="center" wrapText="1"/>
    </xf>
    <xf numFmtId="0" fontId="0" fillId="0" borderId="33" xfId="0" applyBorder="1" applyAlignment="1">
      <alignment vertical="center" wrapText="1"/>
    </xf>
    <xf numFmtId="0" fontId="10" fillId="0" borderId="1" xfId="0" applyFont="1" applyBorder="1" applyAlignment="1">
      <alignment horizontal="center" vertical="center" wrapText="1"/>
    </xf>
    <xf numFmtId="0" fontId="10" fillId="0" borderId="0" xfId="0" applyFont="1" applyBorder="1" applyAlignment="1">
      <alignment horizontal="center"/>
    </xf>
    <xf numFmtId="0" fontId="24" fillId="0" borderId="31" xfId="0" applyFont="1" applyBorder="1" applyAlignment="1">
      <alignment horizontal="center" vertical="center" wrapText="1"/>
    </xf>
    <xf numFmtId="0" fontId="10" fillId="4" borderId="16"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0" borderId="16"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2" fillId="0" borderId="51" xfId="0" applyFont="1" applyBorder="1" applyAlignment="1">
      <alignment horizontal="center" vertical="center"/>
    </xf>
    <xf numFmtId="0" fontId="2" fillId="0" borderId="50" xfId="0" applyFont="1" applyBorder="1" applyAlignment="1">
      <alignment horizontal="center" vertical="center"/>
    </xf>
    <xf numFmtId="0" fontId="2" fillId="0" borderId="52" xfId="0" applyFont="1" applyBorder="1" applyAlignment="1">
      <alignment horizontal="center" vertical="center"/>
    </xf>
    <xf numFmtId="0" fontId="2" fillId="0" borderId="23"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53" xfId="0" applyFont="1" applyBorder="1" applyAlignment="1">
      <alignment horizontal="center" vertical="center"/>
    </xf>
    <xf numFmtId="0" fontId="2" fillId="0" borderId="5" xfId="0" applyFont="1" applyBorder="1" applyAlignment="1">
      <alignment horizontal="center" vertical="center"/>
    </xf>
    <xf numFmtId="0" fontId="2" fillId="0" borderId="18" xfId="0" applyFont="1" applyBorder="1" applyAlignment="1">
      <alignment horizontal="center" vertical="center"/>
    </xf>
    <xf numFmtId="0" fontId="3" fillId="2" borderId="3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0" borderId="7" xfId="0" applyFont="1" applyBorder="1" applyAlignment="1">
      <alignment horizontal="center"/>
    </xf>
    <xf numFmtId="0" fontId="6" fillId="2" borderId="1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8" fillId="4" borderId="6" xfId="0" applyFont="1" applyFill="1" applyBorder="1" applyAlignment="1">
      <alignment horizontal="center"/>
    </xf>
    <xf numFmtId="0" fontId="8" fillId="4" borderId="7" xfId="0" applyFont="1" applyFill="1" applyBorder="1" applyAlignment="1">
      <alignment horizontal="center"/>
    </xf>
    <xf numFmtId="0" fontId="4" fillId="0" borderId="0" xfId="0" applyFont="1" applyBorder="1" applyAlignment="1">
      <alignment horizontal="center"/>
    </xf>
    <xf numFmtId="0" fontId="8" fillId="3" borderId="1" xfId="0" applyFont="1" applyFill="1" applyBorder="1" applyAlignment="1">
      <alignment horizontal="center" vertical="center" wrapText="1"/>
    </xf>
    <xf numFmtId="0" fontId="4" fillId="0" borderId="4" xfId="0" applyFont="1" applyBorder="1" applyAlignment="1">
      <alignment horizontal="center"/>
    </xf>
    <xf numFmtId="0" fontId="4" fillId="0" borderId="5" xfId="0" applyFont="1" applyBorder="1" applyAlignment="1">
      <alignment horizontal="center"/>
    </xf>
    <xf numFmtId="0" fontId="4" fillId="0" borderId="25" xfId="0" applyFont="1" applyBorder="1" applyAlignment="1">
      <alignment horizont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6" fillId="2" borderId="49"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2" xfId="0" applyFont="1" applyFill="1" applyBorder="1" applyAlignment="1">
      <alignment horizontal="center" vertical="center"/>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4" fillId="0" borderId="23" xfId="0" applyFont="1" applyBorder="1" applyAlignment="1">
      <alignment horizontal="center"/>
    </xf>
    <xf numFmtId="0" fontId="4" fillId="0" borderId="24" xfId="0" applyFont="1" applyBorder="1" applyAlignment="1">
      <alignment horizontal="center"/>
    </xf>
    <xf numFmtId="0" fontId="0" fillId="0" borderId="23" xfId="0" applyBorder="1" applyAlignment="1">
      <alignment horizontal="center"/>
    </xf>
    <xf numFmtId="0" fontId="0" fillId="0" borderId="0" xfId="0" applyBorder="1" applyAlignment="1">
      <alignment horizontal="center"/>
    </xf>
    <xf numFmtId="0" fontId="0" fillId="0" borderId="24" xfId="0" applyBorder="1" applyAlignment="1">
      <alignment horizontal="center"/>
    </xf>
    <xf numFmtId="0" fontId="5" fillId="0" borderId="18" xfId="0" applyFont="1" applyBorder="1" applyAlignment="1">
      <alignment horizontal="center"/>
    </xf>
    <xf numFmtId="0" fontId="5" fillId="0" borderId="2" xfId="0" applyFont="1" applyBorder="1" applyAlignment="1">
      <alignment horizontal="center"/>
    </xf>
    <xf numFmtId="0" fontId="5" fillId="0" borderId="11" xfId="0" applyFont="1" applyBorder="1" applyAlignment="1">
      <alignment horizontal="center"/>
    </xf>
    <xf numFmtId="0" fontId="10" fillId="0" borderId="6" xfId="0" applyFont="1" applyBorder="1" applyAlignment="1">
      <alignment horizontal="center" vertical="center" wrapText="1"/>
    </xf>
    <xf numFmtId="0" fontId="7" fillId="2" borderId="3"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4" fillId="0" borderId="19" xfId="0" applyFont="1" applyBorder="1" applyAlignment="1">
      <alignment horizontal="center"/>
    </xf>
    <xf numFmtId="0" fontId="7" fillId="2" borderId="16"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5" xfId="0" applyFont="1" applyFill="1" applyBorder="1" applyAlignment="1">
      <alignment horizontal="center" vertical="center"/>
    </xf>
    <xf numFmtId="0" fontId="24" fillId="0" borderId="16" xfId="0" applyFont="1" applyBorder="1" applyAlignment="1">
      <alignment horizontal="left" vertical="center" wrapText="1"/>
    </xf>
    <xf numFmtId="0" fontId="24" fillId="0" borderId="4" xfId="0" applyFont="1" applyBorder="1" applyAlignment="1">
      <alignment horizontal="left" vertical="center" wrapText="1"/>
    </xf>
    <xf numFmtId="0" fontId="24" fillId="0" borderId="25" xfId="0" applyFont="1" applyBorder="1" applyAlignment="1">
      <alignment horizontal="left" vertical="center" wrapText="1"/>
    </xf>
    <xf numFmtId="0" fontId="24" fillId="0" borderId="16" xfId="0" applyFont="1" applyBorder="1" applyAlignment="1">
      <alignment horizontal="left" vertical="center"/>
    </xf>
    <xf numFmtId="0" fontId="24" fillId="0" borderId="4" xfId="0" applyFont="1" applyBorder="1" applyAlignment="1">
      <alignment horizontal="left" vertical="center"/>
    </xf>
    <xf numFmtId="0" fontId="24" fillId="0" borderId="25" xfId="0" applyFont="1" applyBorder="1" applyAlignment="1">
      <alignment horizontal="left" vertical="center"/>
    </xf>
    <xf numFmtId="0" fontId="6" fillId="2" borderId="5" xfId="0" applyFont="1" applyFill="1" applyBorder="1" applyAlignment="1">
      <alignment horizontal="center" vertical="center"/>
    </xf>
    <xf numFmtId="0" fontId="6" fillId="2" borderId="46" xfId="0" applyFont="1" applyFill="1" applyBorder="1" applyAlignment="1">
      <alignment horizontal="center" vertical="center"/>
    </xf>
    <xf numFmtId="0" fontId="24" fillId="0" borderId="16" xfId="0" applyFont="1" applyBorder="1" applyAlignment="1">
      <alignment horizontal="center" vertical="center" wrapText="1"/>
    </xf>
    <xf numFmtId="0" fontId="24" fillId="0" borderId="2" xfId="0" applyFont="1" applyBorder="1" applyAlignment="1">
      <alignment horizontal="center" vertical="center"/>
    </xf>
    <xf numFmtId="0" fontId="13" fillId="0" borderId="16" xfId="0" applyFont="1" applyBorder="1" applyAlignment="1">
      <alignment horizontal="center" vertical="center" wrapText="1"/>
    </xf>
    <xf numFmtId="0" fontId="13" fillId="0" borderId="2" xfId="0" applyFont="1" applyBorder="1" applyAlignment="1">
      <alignment horizontal="center" vertical="center" wrapText="1"/>
    </xf>
    <xf numFmtId="0" fontId="7" fillId="2" borderId="36" xfId="0" applyFont="1" applyFill="1" applyBorder="1" applyAlignment="1">
      <alignment horizontal="center" vertical="center"/>
    </xf>
    <xf numFmtId="0" fontId="7" fillId="2" borderId="2" xfId="0" applyFont="1" applyFill="1" applyBorder="1" applyAlignment="1">
      <alignment horizontal="center" vertical="center"/>
    </xf>
    <xf numFmtId="0" fontId="28" fillId="0" borderId="37"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5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6" fillId="0" borderId="10"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18" xfId="0" applyFont="1" applyBorder="1" applyAlignment="1">
      <alignment horizontal="center" vertical="center" wrapText="1"/>
    </xf>
    <xf numFmtId="0" fontId="3" fillId="2" borderId="1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7" fillId="4" borderId="7" xfId="0" applyFont="1" applyFill="1" applyBorder="1" applyAlignment="1">
      <alignment horizontal="center" vertical="center"/>
    </xf>
    <xf numFmtId="0" fontId="16" fillId="4" borderId="4" xfId="0" applyFont="1" applyFill="1" applyBorder="1" applyAlignment="1">
      <alignment horizontal="justify" vertical="center"/>
    </xf>
    <xf numFmtId="0" fontId="16" fillId="4" borderId="25" xfId="0" applyFont="1" applyFill="1" applyBorder="1" applyAlignment="1">
      <alignment horizontal="justify" vertical="center"/>
    </xf>
    <xf numFmtId="0" fontId="6" fillId="2" borderId="6" xfId="0" applyFont="1" applyFill="1" applyBorder="1" applyAlignment="1">
      <alignment horizontal="center" vertical="center"/>
    </xf>
    <xf numFmtId="0" fontId="6" fillId="2" borderId="0" xfId="0" applyFont="1" applyFill="1" applyBorder="1" applyAlignment="1">
      <alignment horizontal="center" vertical="center"/>
    </xf>
    <xf numFmtId="0" fontId="13" fillId="0" borderId="3"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0" fillId="0" borderId="16"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1"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34" xfId="0" applyFont="1" applyBorder="1" applyAlignment="1">
      <alignment horizontal="center"/>
    </xf>
    <xf numFmtId="0" fontId="10" fillId="0" borderId="35" xfId="0" applyFont="1" applyBorder="1" applyAlignment="1">
      <alignment horizont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10" fillId="0" borderId="36" xfId="0" applyFont="1" applyBorder="1" applyAlignment="1">
      <alignment horizontal="center"/>
    </xf>
    <xf numFmtId="0" fontId="10" fillId="0" borderId="4" xfId="0" applyFont="1" applyBorder="1" applyAlignment="1">
      <alignment horizontal="center"/>
    </xf>
    <xf numFmtId="0" fontId="10" fillId="0" borderId="25" xfId="0" applyFont="1" applyBorder="1" applyAlignment="1">
      <alignment horizontal="center"/>
    </xf>
    <xf numFmtId="0" fontId="24" fillId="0" borderId="16" xfId="0" applyFont="1" applyFill="1" applyBorder="1" applyAlignment="1">
      <alignment horizontal="left" vertical="center"/>
    </xf>
    <xf numFmtId="0" fontId="24" fillId="0" borderId="4" xfId="0" applyFont="1" applyFill="1" applyBorder="1" applyAlignment="1">
      <alignment horizontal="left" vertical="center"/>
    </xf>
    <xf numFmtId="0" fontId="24" fillId="0" borderId="2" xfId="0" applyFont="1" applyFill="1" applyBorder="1" applyAlignment="1">
      <alignment horizontal="left" vertical="center"/>
    </xf>
    <xf numFmtId="0" fontId="15" fillId="0" borderId="36" xfId="0" applyFont="1" applyBorder="1" applyAlignment="1">
      <alignment horizontal="center" vertical="center"/>
    </xf>
    <xf numFmtId="0" fontId="15" fillId="0" borderId="4" xfId="0" applyFont="1" applyBorder="1" applyAlignment="1">
      <alignment horizontal="center" vertical="center"/>
    </xf>
    <xf numFmtId="0" fontId="15" fillId="0" borderId="25" xfId="0" applyFont="1" applyBorder="1" applyAlignment="1">
      <alignment horizontal="center" vertical="center"/>
    </xf>
    <xf numFmtId="0" fontId="24" fillId="0" borderId="25" xfId="0" applyFont="1" applyFill="1" applyBorder="1" applyAlignment="1">
      <alignment horizontal="left" vertical="center"/>
    </xf>
    <xf numFmtId="0" fontId="10" fillId="0" borderId="1" xfId="0" applyFont="1" applyFill="1" applyBorder="1" applyAlignment="1">
      <alignment horizontal="left" vertical="center"/>
    </xf>
    <xf numFmtId="0" fontId="10" fillId="0" borderId="26" xfId="0" applyFont="1" applyFill="1" applyBorder="1" applyAlignment="1">
      <alignment horizontal="left" vertical="center"/>
    </xf>
    <xf numFmtId="0" fontId="14" fillId="0" borderId="16"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48" xfId="0" applyFont="1" applyFill="1" applyBorder="1" applyAlignment="1">
      <alignment horizontal="center" vertical="center"/>
    </xf>
    <xf numFmtId="0" fontId="10" fillId="0" borderId="1" xfId="0" applyFont="1" applyFill="1" applyBorder="1" applyAlignment="1">
      <alignment horizontal="justify" vertical="center"/>
    </xf>
    <xf numFmtId="0" fontId="10" fillId="0" borderId="26" xfId="0" applyFont="1" applyFill="1" applyBorder="1" applyAlignment="1">
      <alignment horizontal="justify" vertical="center"/>
    </xf>
    <xf numFmtId="0" fontId="10" fillId="0" borderId="1" xfId="0" applyFont="1" applyBorder="1" applyAlignment="1">
      <alignment horizontal="justify" vertical="center"/>
    </xf>
    <xf numFmtId="0" fontId="10" fillId="0" borderId="26" xfId="0" applyFont="1" applyBorder="1" applyAlignment="1">
      <alignment horizontal="justify" vertical="center"/>
    </xf>
    <xf numFmtId="0" fontId="7" fillId="0" borderId="3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27" xfId="0" applyFont="1" applyFill="1" applyBorder="1" applyAlignment="1">
      <alignment horizontal="center" vertical="center"/>
    </xf>
    <xf numFmtId="0" fontId="10" fillId="0" borderId="41"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4" xfId="0" applyFont="1" applyBorder="1" applyAlignment="1">
      <alignment horizontal="justify" vertical="center"/>
    </xf>
    <xf numFmtId="0" fontId="10" fillId="0" borderId="25" xfId="0" applyFont="1" applyBorder="1" applyAlignment="1">
      <alignment horizontal="justify" vertical="center"/>
    </xf>
    <xf numFmtId="0" fontId="10" fillId="0" borderId="23" xfId="0" applyFont="1" applyBorder="1" applyAlignment="1">
      <alignment horizontal="center"/>
    </xf>
    <xf numFmtId="0" fontId="10" fillId="0" borderId="0" xfId="0" applyFont="1" applyBorder="1" applyAlignment="1">
      <alignment horizontal="center"/>
    </xf>
    <xf numFmtId="0" fontId="10" fillId="0" borderId="24" xfId="0" applyFont="1" applyBorder="1" applyAlignment="1">
      <alignment horizontal="center"/>
    </xf>
    <xf numFmtId="0" fontId="10" fillId="0" borderId="31" xfId="0" applyFont="1" applyBorder="1" applyAlignment="1">
      <alignment horizontal="center"/>
    </xf>
    <xf numFmtId="0" fontId="10" fillId="0" borderId="1" xfId="0" applyFont="1" applyBorder="1" applyAlignment="1">
      <alignment horizontal="center"/>
    </xf>
    <xf numFmtId="0" fontId="10" fillId="0" borderId="26" xfId="0" applyFont="1" applyBorder="1" applyAlignment="1">
      <alignment horizontal="center"/>
    </xf>
    <xf numFmtId="0" fontId="7" fillId="3" borderId="43"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7" fillId="3" borderId="44" xfId="0" applyFont="1" applyFill="1" applyBorder="1" applyAlignment="1">
      <alignment horizontal="center" vertical="center" wrapText="1"/>
    </xf>
    <xf numFmtId="9" fontId="12" fillId="0" borderId="43" xfId="0" applyNumberFormat="1" applyFont="1" applyBorder="1" applyAlignment="1">
      <alignment horizontal="center" vertical="center"/>
    </xf>
    <xf numFmtId="0" fontId="12" fillId="0" borderId="40" xfId="0" applyFont="1" applyBorder="1" applyAlignment="1">
      <alignment horizontal="center" vertical="center"/>
    </xf>
    <xf numFmtId="0" fontId="12" fillId="0" borderId="44" xfId="0" applyFont="1" applyBorder="1" applyAlignment="1">
      <alignment horizontal="center" vertical="center"/>
    </xf>
    <xf numFmtId="0" fontId="11" fillId="0" borderId="43" xfId="0" applyFont="1" applyBorder="1" applyAlignment="1">
      <alignment horizontal="center" vertical="center" wrapText="1"/>
    </xf>
    <xf numFmtId="0" fontId="11" fillId="0" borderId="40" xfId="0" applyFont="1" applyBorder="1" applyAlignment="1">
      <alignment horizontal="center" vertical="center"/>
    </xf>
    <xf numFmtId="0" fontId="11" fillId="0" borderId="44" xfId="0" applyFont="1" applyBorder="1" applyAlignment="1">
      <alignment horizontal="center" vertical="center"/>
    </xf>
    <xf numFmtId="0" fontId="13" fillId="0" borderId="1" xfId="0" applyFont="1" applyFill="1" applyBorder="1" applyAlignment="1">
      <alignment horizontal="center" vertical="center"/>
    </xf>
    <xf numFmtId="0" fontId="7" fillId="3" borderId="3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1" applyFont="1" applyFill="1" applyBorder="1" applyAlignment="1">
      <alignment horizontal="center" vertical="center"/>
    </xf>
    <xf numFmtId="0" fontId="14" fillId="0" borderId="2" xfId="1" applyFont="1" applyFill="1" applyBorder="1" applyAlignment="1">
      <alignment horizontal="center" vertical="center"/>
    </xf>
    <xf numFmtId="0" fontId="30" fillId="0" borderId="33" xfId="0" applyFont="1" applyBorder="1" applyAlignment="1">
      <alignment horizontal="center"/>
    </xf>
    <xf numFmtId="0" fontId="31" fillId="0" borderId="54" xfId="0" applyFont="1" applyBorder="1" applyAlignment="1">
      <alignment horizontal="center" vertical="center"/>
    </xf>
    <xf numFmtId="0" fontId="31" fillId="0" borderId="8" xfId="0" applyFont="1" applyBorder="1" applyAlignment="1">
      <alignment horizontal="center" vertical="center"/>
    </xf>
    <xf numFmtId="0" fontId="31" fillId="0" borderId="55" xfId="0" applyFont="1" applyBorder="1" applyAlignment="1">
      <alignment horizontal="center" vertical="center"/>
    </xf>
    <xf numFmtId="0" fontId="31" fillId="0" borderId="14" xfId="0" applyFont="1" applyBorder="1" applyAlignment="1">
      <alignment horizontal="center" vertical="center"/>
    </xf>
    <xf numFmtId="14" fontId="0" fillId="0" borderId="25" xfId="0" applyNumberFormat="1" applyBorder="1" applyAlignment="1">
      <alignment horizontal="center" vertical="center"/>
    </xf>
    <xf numFmtId="0" fontId="27" fillId="0" borderId="33" xfId="0" applyFont="1" applyBorder="1" applyAlignment="1">
      <alignment horizontal="left" vertical="center" wrapText="1"/>
    </xf>
    <xf numFmtId="0" fontId="27" fillId="0" borderId="33" xfId="0" applyFont="1" applyBorder="1" applyAlignment="1">
      <alignment horizontal="justify" vertical="center" wrapText="1"/>
    </xf>
    <xf numFmtId="0" fontId="27" fillId="0" borderId="33" xfId="0" applyFont="1" applyBorder="1" applyAlignment="1">
      <alignment horizontal="justify" vertical="center" wrapText="1"/>
    </xf>
    <xf numFmtId="0" fontId="35" fillId="0" borderId="33" xfId="0" applyFont="1" applyBorder="1" applyAlignment="1">
      <alignment horizontal="justify" vertical="center" wrapText="1"/>
    </xf>
    <xf numFmtId="0" fontId="36" fillId="10" borderId="33" xfId="0" applyFont="1" applyFill="1" applyBorder="1" applyAlignment="1">
      <alignment horizontal="center" vertical="center" wrapText="1"/>
    </xf>
    <xf numFmtId="0" fontId="17" fillId="10" borderId="33" xfId="0" applyFont="1" applyFill="1" applyBorder="1" applyAlignment="1">
      <alignment horizontal="center" vertical="center" wrapText="1"/>
    </xf>
    <xf numFmtId="0" fontId="36" fillId="10" borderId="33" xfId="0" applyFont="1" applyFill="1" applyBorder="1" applyAlignment="1">
      <alignment horizontal="justify" vertical="center" wrapText="1"/>
    </xf>
    <xf numFmtId="0" fontId="17" fillId="10" borderId="33" xfId="0" applyFont="1" applyFill="1" applyBorder="1" applyAlignment="1">
      <alignment horizontal="justify" vertical="center" wrapText="1"/>
    </xf>
    <xf numFmtId="0" fontId="36" fillId="0" borderId="33" xfId="0" applyFont="1" applyBorder="1" applyAlignment="1">
      <alignment horizontal="justify" vertical="center" wrapText="1"/>
    </xf>
    <xf numFmtId="0" fontId="27" fillId="0" borderId="33" xfId="0" applyFont="1" applyBorder="1" applyAlignment="1">
      <alignment horizontal="justify" vertical="center"/>
    </xf>
    <xf numFmtId="0" fontId="0" fillId="0" borderId="33" xfId="0" applyBorder="1" applyAlignment="1">
      <alignment vertical="center"/>
    </xf>
    <xf numFmtId="0" fontId="27" fillId="0" borderId="33" xfId="0" applyFont="1" applyBorder="1" applyAlignment="1">
      <alignment horizontal="justify" vertical="center"/>
    </xf>
    <xf numFmtId="0" fontId="27" fillId="0" borderId="33" xfId="0" applyFont="1" applyBorder="1" applyAlignment="1">
      <alignment horizontal="center" vertical="center"/>
    </xf>
    <xf numFmtId="0" fontId="36" fillId="0" borderId="33" xfId="0" applyFont="1" applyBorder="1" applyAlignment="1">
      <alignment horizontal="left" vertical="center" wrapText="1"/>
    </xf>
  </cellXfs>
  <cellStyles count="5">
    <cellStyle name="Hipervínculo" xfId="1" builtinId="8"/>
    <cellStyle name="Normal" xfId="0" builtinId="0"/>
    <cellStyle name="Normal 2" xfId="2"/>
    <cellStyle name="Normal 4" xfId="3"/>
    <cellStyle name="Normal 5" xfId="4"/>
  </cellStyles>
  <dxfs count="0"/>
  <tableStyles count="0" defaultTableStyle="TableStyleMedium2" defaultPivotStyle="PivotStyleLight16"/>
  <colors>
    <mruColors>
      <color rgb="FFED7D31"/>
      <color rgb="FF2D3B89"/>
      <color rgb="FF5B9BD5"/>
      <color rgb="FF939598"/>
      <color rgb="FFFBBD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file:///\\Abeltran\publico\Logo%20completo.gif"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ppt/media/image22.sv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file:///\\Abeltran\publico\Logo%20completo.gif"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file:///\\Abeltran\publico\Logo%20completo.gif"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file:///\\Abeltran\publico\Logo%20completo.gif"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file:///\\Abeltran\publico\Logo%20completo.gif"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928687</xdr:colOff>
      <xdr:row>0</xdr:row>
      <xdr:rowOff>84455</xdr:rowOff>
    </xdr:from>
    <xdr:to>
      <xdr:col>2</xdr:col>
      <xdr:colOff>1309688</xdr:colOff>
      <xdr:row>2</xdr:row>
      <xdr:rowOff>325686</xdr:rowOff>
    </xdr:to>
    <xdr:pic>
      <xdr:nvPicPr>
        <xdr:cNvPr id="2" name="Picture 1" descr="\\Abeltran\publico\Logo completo.gif"/>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928687" y="84455"/>
          <a:ext cx="2345532" cy="931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127000</xdr:colOff>
      <xdr:row>6</xdr:row>
      <xdr:rowOff>148166</xdr:rowOff>
    </xdr:from>
    <xdr:to>
      <xdr:col>0</xdr:col>
      <xdr:colOff>1515431</xdr:colOff>
      <xdr:row>8</xdr:row>
      <xdr:rowOff>293688</xdr:rowOff>
    </xdr:to>
    <xdr:pic>
      <xdr:nvPicPr>
        <xdr:cNvPr id="10" name="Imagen 9"/>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7000" y="1883833"/>
          <a:ext cx="1388431" cy="1185334"/>
        </a:xfrm>
        <a:prstGeom prst="rect">
          <a:avLst/>
        </a:prstGeom>
      </xdr:spPr>
    </xdr:pic>
    <xdr:clientData/>
  </xdr:twoCellAnchor>
  <xdr:twoCellAnchor editAs="oneCell">
    <xdr:from>
      <xdr:col>2</xdr:col>
      <xdr:colOff>1680250</xdr:colOff>
      <xdr:row>7</xdr:row>
      <xdr:rowOff>103908</xdr:rowOff>
    </xdr:from>
    <xdr:to>
      <xdr:col>4</xdr:col>
      <xdr:colOff>31146</xdr:colOff>
      <xdr:row>7</xdr:row>
      <xdr:rowOff>516727</xdr:rowOff>
    </xdr:to>
    <xdr:pic>
      <xdr:nvPicPr>
        <xdr:cNvPr id="11" name="Gráfico 15" descr="Flecha: recto">
          <a:extLst>
            <a:ext uri="{FF2B5EF4-FFF2-40B4-BE49-F238E27FC236}">
              <a16:creationId xmlns="" xmlns:a16="http://schemas.microsoft.com/office/drawing/2014/main" id="{6EDFB887-7A3F-EF43-8BEF-7133145955A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lc="http://schemas.openxmlformats.org/drawingml/2006/lockedCanvas" xmlns="" xmlns:asvg="http://schemas.microsoft.com/office/drawing/2016/SVG/main" xmlns:p="http://schemas.openxmlformats.org/presentationml/2006/main" r:embed="rId5"/>
            </a:ext>
          </a:extLst>
        </a:blip>
        <a:stretch>
          <a:fillRect/>
        </a:stretch>
      </xdr:blipFill>
      <xdr:spPr>
        <a:xfrm rot="10800000">
          <a:off x="3643865" y="2082177"/>
          <a:ext cx="402435" cy="408240"/>
        </a:xfrm>
        <a:prstGeom prst="rect">
          <a:avLst/>
        </a:prstGeom>
      </xdr:spPr>
    </xdr:pic>
    <xdr:clientData/>
  </xdr:twoCellAnchor>
  <xdr:twoCellAnchor editAs="oneCell">
    <xdr:from>
      <xdr:col>6</xdr:col>
      <xdr:colOff>8257</xdr:colOff>
      <xdr:row>7</xdr:row>
      <xdr:rowOff>91785</xdr:rowOff>
    </xdr:from>
    <xdr:to>
      <xdr:col>7</xdr:col>
      <xdr:colOff>10996</xdr:colOff>
      <xdr:row>7</xdr:row>
      <xdr:rowOff>504604</xdr:rowOff>
    </xdr:to>
    <xdr:pic>
      <xdr:nvPicPr>
        <xdr:cNvPr id="15" name="Gráfico 15" descr="Flecha: recto">
          <a:extLst>
            <a:ext uri="{FF2B5EF4-FFF2-40B4-BE49-F238E27FC236}">
              <a16:creationId xmlns="" xmlns:a16="http://schemas.microsoft.com/office/drawing/2014/main" id="{6EDFB887-7A3F-EF43-8BEF-7133145955A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lc="http://schemas.openxmlformats.org/drawingml/2006/lockedCanvas" xmlns="" xmlns:asvg="http://schemas.microsoft.com/office/drawing/2016/SVG/main" xmlns:p="http://schemas.openxmlformats.org/presentationml/2006/main" r:embed="rId5"/>
            </a:ext>
          </a:extLst>
        </a:blip>
        <a:stretch>
          <a:fillRect/>
        </a:stretch>
      </xdr:blipFill>
      <xdr:spPr>
        <a:xfrm rot="10800000">
          <a:off x="6148219" y="2070054"/>
          <a:ext cx="407551" cy="408240"/>
        </a:xfrm>
        <a:prstGeom prst="rect">
          <a:avLst/>
        </a:prstGeom>
      </xdr:spPr>
    </xdr:pic>
    <xdr:clientData/>
  </xdr:twoCellAnchor>
  <xdr:twoCellAnchor editAs="oneCell">
    <xdr:from>
      <xdr:col>18</xdr:col>
      <xdr:colOff>2333620</xdr:colOff>
      <xdr:row>7</xdr:row>
      <xdr:rowOff>51955</xdr:rowOff>
    </xdr:from>
    <xdr:to>
      <xdr:col>19</xdr:col>
      <xdr:colOff>358479</xdr:colOff>
      <xdr:row>7</xdr:row>
      <xdr:rowOff>464774</xdr:rowOff>
    </xdr:to>
    <xdr:pic>
      <xdr:nvPicPr>
        <xdr:cNvPr id="18" name="Gráfico 15" descr="Flecha: recto">
          <a:extLst>
            <a:ext uri="{FF2B5EF4-FFF2-40B4-BE49-F238E27FC236}">
              <a16:creationId xmlns="" xmlns:a16="http://schemas.microsoft.com/office/drawing/2014/main" id="{6EDFB887-7A3F-EF43-8BEF-7133145955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lc="http://schemas.openxmlformats.org/drawingml/2006/lockedCanvas" xmlns="" xmlns:asvg="http://schemas.microsoft.com/office/drawing/2016/SVG/main" xmlns:p="http://schemas.openxmlformats.org/presentationml/2006/main" r:embed="rId5"/>
            </a:ext>
          </a:extLst>
        </a:blip>
        <a:stretch>
          <a:fillRect/>
        </a:stretch>
      </xdr:blipFill>
      <xdr:spPr>
        <a:xfrm rot="10800000">
          <a:off x="12370589" y="2028393"/>
          <a:ext cx="414046" cy="412819"/>
        </a:xfrm>
        <a:prstGeom prst="rect">
          <a:avLst/>
        </a:prstGeom>
      </xdr:spPr>
    </xdr:pic>
    <xdr:clientData/>
  </xdr:twoCellAnchor>
  <xdr:twoCellAnchor editAs="oneCell">
    <xdr:from>
      <xdr:col>20</xdr:col>
      <xdr:colOff>1168822</xdr:colOff>
      <xdr:row>66</xdr:row>
      <xdr:rowOff>168373</xdr:rowOff>
    </xdr:from>
    <xdr:to>
      <xdr:col>22</xdr:col>
      <xdr:colOff>530934</xdr:colOff>
      <xdr:row>73</xdr:row>
      <xdr:rowOff>133736</xdr:rowOff>
    </xdr:to>
    <xdr:pic>
      <xdr:nvPicPr>
        <xdr:cNvPr id="19" name="Imagen 1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974655" y="9756873"/>
          <a:ext cx="1298862" cy="1298863"/>
        </a:xfrm>
        <a:prstGeom prst="rect">
          <a:avLst/>
        </a:prstGeom>
      </xdr:spPr>
    </xdr:pic>
    <xdr:clientData/>
  </xdr:twoCellAnchor>
  <xdr:twoCellAnchor>
    <xdr:from>
      <xdr:col>4</xdr:col>
      <xdr:colOff>242077</xdr:colOff>
      <xdr:row>56</xdr:row>
      <xdr:rowOff>161586</xdr:rowOff>
    </xdr:from>
    <xdr:to>
      <xdr:col>14</xdr:col>
      <xdr:colOff>365125</xdr:colOff>
      <xdr:row>64</xdr:row>
      <xdr:rowOff>145182</xdr:rowOff>
    </xdr:to>
    <xdr:grpSp>
      <xdr:nvGrpSpPr>
        <xdr:cNvPr id="23" name="Grupo 22"/>
        <xdr:cNvGrpSpPr/>
      </xdr:nvGrpSpPr>
      <xdr:grpSpPr>
        <a:xfrm>
          <a:off x="4254483" y="52680055"/>
          <a:ext cx="4266423" cy="2031471"/>
          <a:chOff x="608263" y="7708566"/>
          <a:chExt cx="3502881" cy="1602847"/>
        </a:xfrm>
      </xdr:grpSpPr>
      <xdr:sp macro="" textlink="">
        <xdr:nvSpPr>
          <xdr:cNvPr id="24" name="CuadroTexto 23"/>
          <xdr:cNvSpPr txBox="1"/>
        </xdr:nvSpPr>
        <xdr:spPr>
          <a:xfrm>
            <a:off x="611910" y="7995230"/>
            <a:ext cx="3499234" cy="1316183"/>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chemeClr val="accent6">
                    <a:lumMod val="75000"/>
                  </a:schemeClr>
                </a:solidFill>
                <a:latin typeface="+mn-lt"/>
                <a:ea typeface="+mn-ea"/>
                <a:cs typeface="+mn-cs"/>
              </a:rPr>
              <a:t>Ninguno</a:t>
            </a:r>
          </a:p>
        </xdr:txBody>
      </xdr:sp>
      <xdr:sp macro="" textlink="">
        <xdr:nvSpPr>
          <xdr:cNvPr id="25" name="CuadroTexto 24"/>
          <xdr:cNvSpPr txBox="1"/>
        </xdr:nvSpPr>
        <xdr:spPr>
          <a:xfrm>
            <a:off x="608263" y="7708566"/>
            <a:ext cx="3501969" cy="280737"/>
          </a:xfrm>
          <a:prstGeom prst="rect">
            <a:avLst/>
          </a:prstGeom>
          <a:solidFill>
            <a:srgbClr val="5B9BD5"/>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bg1"/>
                </a:solidFill>
                <a:latin typeface="Arial Black" panose="020B0A04020102020204" pitchFamily="34" charset="0"/>
              </a:rPr>
              <a:t>DOCUMENTOS DE</a:t>
            </a:r>
            <a:r>
              <a:rPr lang="es-CO" sz="1000" baseline="0">
                <a:solidFill>
                  <a:schemeClr val="bg1"/>
                </a:solidFill>
                <a:latin typeface="Arial Black" panose="020B0A04020102020204" pitchFamily="34" charset="0"/>
              </a:rPr>
              <a:t> REFERENCIA EXTERNOS</a:t>
            </a:r>
            <a:endParaRPr lang="es-CO" sz="1000">
              <a:solidFill>
                <a:schemeClr val="bg1"/>
              </a:solidFill>
              <a:latin typeface="Arial Black" panose="020B0A04020102020204" pitchFamily="34" charset="0"/>
            </a:endParaRPr>
          </a:p>
        </xdr:txBody>
      </xdr:sp>
    </xdr:grpSp>
    <xdr:clientData/>
  </xdr:twoCellAnchor>
  <xdr:twoCellAnchor>
    <xdr:from>
      <xdr:col>15</xdr:col>
      <xdr:colOff>394480</xdr:colOff>
      <xdr:row>56</xdr:row>
      <xdr:rowOff>181695</xdr:rowOff>
    </xdr:from>
    <xdr:to>
      <xdr:col>18</xdr:col>
      <xdr:colOff>1825624</xdr:colOff>
      <xdr:row>64</xdr:row>
      <xdr:rowOff>165288</xdr:rowOff>
    </xdr:to>
    <xdr:grpSp>
      <xdr:nvGrpSpPr>
        <xdr:cNvPr id="3" name="Grupo 2"/>
        <xdr:cNvGrpSpPr/>
      </xdr:nvGrpSpPr>
      <xdr:grpSpPr>
        <a:xfrm>
          <a:off x="8931261" y="52700164"/>
          <a:ext cx="4121957" cy="2031468"/>
          <a:chOff x="8141481" y="7791115"/>
          <a:chExt cx="3616604" cy="1602843"/>
        </a:xfrm>
      </xdr:grpSpPr>
      <xdr:sp macro="" textlink="">
        <xdr:nvSpPr>
          <xdr:cNvPr id="27" name="CuadroTexto 26"/>
          <xdr:cNvSpPr txBox="1"/>
        </xdr:nvSpPr>
        <xdr:spPr>
          <a:xfrm>
            <a:off x="8144806" y="8077776"/>
            <a:ext cx="3613279"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chemeClr val="accent6">
                    <a:lumMod val="75000"/>
                  </a:schemeClr>
                </a:solidFill>
                <a:latin typeface="+mn-lt"/>
                <a:ea typeface="+mn-ea"/>
                <a:cs typeface="+mn-cs"/>
              </a:rPr>
              <a:t>Ninguna</a:t>
            </a:r>
          </a:p>
        </xdr:txBody>
      </xdr:sp>
      <xdr:sp macro="" textlink="">
        <xdr:nvSpPr>
          <xdr:cNvPr id="28" name="CuadroTexto 27"/>
          <xdr:cNvSpPr txBox="1"/>
        </xdr:nvSpPr>
        <xdr:spPr>
          <a:xfrm>
            <a:off x="8141481" y="7791115"/>
            <a:ext cx="3615773" cy="280737"/>
          </a:xfrm>
          <a:prstGeom prst="rect">
            <a:avLst/>
          </a:prstGeom>
          <a:solidFill>
            <a:srgbClr val="5B9BD5"/>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bg1"/>
                </a:solidFill>
                <a:latin typeface="Arial Black" panose="020B0A04020102020204" pitchFamily="34" charset="0"/>
              </a:rPr>
              <a:t>BASES DE DATOS ADMINISTRADAS</a:t>
            </a:r>
          </a:p>
        </xdr:txBody>
      </xdr:sp>
    </xdr:grpSp>
    <xdr:clientData/>
  </xdr:twoCellAnchor>
  <xdr:twoCellAnchor>
    <xdr:from>
      <xdr:col>19</xdr:col>
      <xdr:colOff>70631</xdr:colOff>
      <xdr:row>56</xdr:row>
      <xdr:rowOff>191224</xdr:rowOff>
    </xdr:from>
    <xdr:to>
      <xdr:col>24</xdr:col>
      <xdr:colOff>238125</xdr:colOff>
      <xdr:row>64</xdr:row>
      <xdr:rowOff>174817</xdr:rowOff>
    </xdr:to>
    <xdr:grpSp>
      <xdr:nvGrpSpPr>
        <xdr:cNvPr id="29" name="Grupo 28"/>
        <xdr:cNvGrpSpPr/>
      </xdr:nvGrpSpPr>
      <xdr:grpSpPr>
        <a:xfrm>
          <a:off x="13679475" y="52709693"/>
          <a:ext cx="4465650" cy="2031468"/>
          <a:chOff x="608263" y="7708566"/>
          <a:chExt cx="3502881" cy="1602843"/>
        </a:xfrm>
      </xdr:grpSpPr>
      <xdr:sp macro="" textlink="">
        <xdr:nvSpPr>
          <xdr:cNvPr id="30" name="CuadroTexto 29"/>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chemeClr val="accent6">
                    <a:lumMod val="75000"/>
                  </a:schemeClr>
                </a:solidFill>
                <a:latin typeface="+mn-lt"/>
                <a:ea typeface="+mn-ea"/>
                <a:cs typeface="+mn-cs"/>
              </a:rPr>
              <a:t>SIGI</a:t>
            </a:r>
          </a:p>
          <a:p>
            <a:pPr marL="0" indent="0"/>
            <a:r>
              <a:rPr lang="es-CO" sz="1100" i="1">
                <a:solidFill>
                  <a:schemeClr val="accent6">
                    <a:lumMod val="75000"/>
                  </a:schemeClr>
                </a:solidFill>
                <a:latin typeface="+mn-lt"/>
                <a:ea typeface="+mn-ea"/>
                <a:cs typeface="+mn-cs"/>
              </a:rPr>
              <a:t>Sistema de Tramites</a:t>
            </a:r>
          </a:p>
          <a:p>
            <a:pPr marL="0" indent="0"/>
            <a:r>
              <a:rPr lang="es-CO" sz="1100" i="1">
                <a:solidFill>
                  <a:schemeClr val="accent6">
                    <a:lumMod val="75000"/>
                  </a:schemeClr>
                </a:solidFill>
                <a:latin typeface="+mn-lt"/>
                <a:ea typeface="+mn-ea"/>
                <a:cs typeface="+mn-cs"/>
              </a:rPr>
              <a:t>Sistema de protección de datos personales</a:t>
            </a:r>
          </a:p>
          <a:p>
            <a:pPr marL="0" indent="0"/>
            <a:r>
              <a:rPr lang="es-CO" sz="1100" i="1">
                <a:solidFill>
                  <a:schemeClr val="accent6">
                    <a:lumMod val="75000"/>
                  </a:schemeClr>
                </a:solidFill>
                <a:latin typeface="+mn-lt"/>
                <a:ea typeface="+mn-ea"/>
                <a:cs typeface="+mn-cs"/>
              </a:rPr>
              <a:t>Registro Nacional de Base de Datos - RNBD</a:t>
            </a:r>
          </a:p>
          <a:p>
            <a:pPr marL="0" indent="0"/>
            <a:r>
              <a:rPr lang="es-CO" sz="1100" i="1">
                <a:solidFill>
                  <a:schemeClr val="accent6">
                    <a:lumMod val="75000"/>
                  </a:schemeClr>
                </a:solidFill>
                <a:latin typeface="+mn-lt"/>
                <a:ea typeface="+mn-ea"/>
                <a:cs typeface="+mn-cs"/>
              </a:rPr>
              <a:t>SISI</a:t>
            </a:r>
          </a:p>
        </xdr:txBody>
      </xdr:sp>
      <xdr:sp macro="" textlink="">
        <xdr:nvSpPr>
          <xdr:cNvPr id="31" name="CuadroTexto 30"/>
          <xdr:cNvSpPr txBox="1"/>
        </xdr:nvSpPr>
        <xdr:spPr>
          <a:xfrm>
            <a:off x="608263" y="7708566"/>
            <a:ext cx="3501970" cy="280737"/>
          </a:xfrm>
          <a:prstGeom prst="rect">
            <a:avLst/>
          </a:prstGeom>
          <a:solidFill>
            <a:srgbClr val="5B9BD5"/>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bg1"/>
                </a:solidFill>
                <a:latin typeface="Arial Black" panose="020B0A04020102020204" pitchFamily="34" charset="0"/>
              </a:rPr>
              <a:t>APLICACIONES TECNOLÓGICAS</a:t>
            </a:r>
          </a:p>
        </xdr:txBody>
      </xdr:sp>
    </xdr:grpSp>
    <xdr:clientData/>
  </xdr:twoCellAnchor>
  <xdr:twoCellAnchor>
    <xdr:from>
      <xdr:col>4</xdr:col>
      <xdr:colOff>255571</xdr:colOff>
      <xdr:row>66</xdr:row>
      <xdr:rowOff>91740</xdr:rowOff>
    </xdr:from>
    <xdr:to>
      <xdr:col>15</xdr:col>
      <xdr:colOff>9525</xdr:colOff>
      <xdr:row>74</xdr:row>
      <xdr:rowOff>170583</xdr:rowOff>
    </xdr:to>
    <xdr:grpSp>
      <xdr:nvGrpSpPr>
        <xdr:cNvPr id="38" name="Grupo 37"/>
        <xdr:cNvGrpSpPr/>
      </xdr:nvGrpSpPr>
      <xdr:grpSpPr>
        <a:xfrm>
          <a:off x="4267977" y="55039084"/>
          <a:ext cx="4278329" cy="1602843"/>
          <a:chOff x="608263" y="7708566"/>
          <a:chExt cx="3502881" cy="1602843"/>
        </a:xfrm>
      </xdr:grpSpPr>
      <xdr:sp macro="" textlink="">
        <xdr:nvSpPr>
          <xdr:cNvPr id="39" name="CuadroTexto 38"/>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s-CO" sz="1100" i="1">
                <a:solidFill>
                  <a:sysClr val="windowText" lastClr="000000"/>
                </a:solidFill>
                <a:latin typeface="+mn-lt"/>
                <a:ea typeface="+mn-ea"/>
                <a:cs typeface="+mn-cs"/>
              </a:rPr>
              <a:t>Ver matriz de riesgos </a:t>
            </a:r>
          </a:p>
          <a:p>
            <a:pPr marL="0" indent="0" algn="ctr"/>
            <a:endParaRPr lang="es-CO" sz="1100" i="1">
              <a:solidFill>
                <a:sysClr val="windowText" lastClr="000000"/>
              </a:solidFill>
              <a:latin typeface="+mn-lt"/>
              <a:ea typeface="+mn-ea"/>
              <a:cs typeface="+mn-cs"/>
            </a:endParaRPr>
          </a:p>
          <a:p>
            <a:pPr marL="0" indent="0" algn="ctr"/>
            <a:endParaRPr lang="es-CO" sz="1100" i="1">
              <a:solidFill>
                <a:sysClr val="windowText" lastClr="000000"/>
              </a:solidFill>
              <a:latin typeface="+mn-lt"/>
              <a:ea typeface="+mn-ea"/>
              <a:cs typeface="+mn-cs"/>
            </a:endParaRPr>
          </a:p>
          <a:p>
            <a:pPr marL="0" indent="0" algn="ctr"/>
            <a:endParaRPr lang="es-CO" sz="1100" i="1">
              <a:solidFill>
                <a:sysClr val="windowText" lastClr="000000"/>
              </a:solidFill>
              <a:latin typeface="+mn-lt"/>
              <a:ea typeface="+mn-ea"/>
              <a:cs typeface="+mn-cs"/>
            </a:endParaRPr>
          </a:p>
          <a:p>
            <a:pPr marL="0" indent="0" algn="ctr"/>
            <a:endParaRPr lang="es-CO" sz="1100" i="1">
              <a:solidFill>
                <a:sysClr val="windowText" lastClr="000000"/>
              </a:solidFill>
              <a:latin typeface="+mn-lt"/>
              <a:ea typeface="+mn-ea"/>
              <a:cs typeface="+mn-cs"/>
            </a:endParaRPr>
          </a:p>
          <a:p>
            <a:pPr algn="ctr"/>
            <a:r>
              <a:rPr lang="es-CO" sz="1100" i="1">
                <a:solidFill>
                  <a:schemeClr val="dk1"/>
                </a:solidFill>
                <a:effectLst/>
                <a:latin typeface="+mn-lt"/>
                <a:ea typeface="+mn-ea"/>
                <a:cs typeface="+mn-cs"/>
              </a:rPr>
              <a:t>Ver identificación</a:t>
            </a:r>
            <a:r>
              <a:rPr lang="es-CO" sz="1100" i="1" baseline="0">
                <a:solidFill>
                  <a:schemeClr val="dk1"/>
                </a:solidFill>
                <a:effectLst/>
                <a:latin typeface="+mn-lt"/>
                <a:ea typeface="+mn-ea"/>
                <a:cs typeface="+mn-cs"/>
              </a:rPr>
              <a:t> de PNC</a:t>
            </a:r>
            <a:endParaRPr lang="es-CO">
              <a:effectLst/>
            </a:endParaRPr>
          </a:p>
        </xdr:txBody>
      </xdr:sp>
      <xdr:sp macro="" textlink="">
        <xdr:nvSpPr>
          <xdr:cNvPr id="40" name="CuadroTexto 39"/>
          <xdr:cNvSpPr txBox="1"/>
        </xdr:nvSpPr>
        <xdr:spPr>
          <a:xfrm>
            <a:off x="608263" y="7708566"/>
            <a:ext cx="3501969" cy="280737"/>
          </a:xfrm>
          <a:prstGeom prst="rect">
            <a:avLst/>
          </a:prstGeom>
          <a:solidFill>
            <a:srgbClr val="5B9BD5"/>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bg1"/>
                </a:solidFill>
                <a:latin typeface="Arial Black" panose="020B0A04020102020204" pitchFamily="34" charset="0"/>
              </a:rPr>
              <a:t>RIESGOS  / PNC</a:t>
            </a:r>
          </a:p>
        </xdr:txBody>
      </xdr:sp>
    </xdr:grpSp>
    <xdr:clientData/>
  </xdr:twoCellAnchor>
  <xdr:twoCellAnchor>
    <xdr:from>
      <xdr:col>4</xdr:col>
      <xdr:colOff>247899</xdr:colOff>
      <xdr:row>70</xdr:row>
      <xdr:rowOff>50993</xdr:rowOff>
    </xdr:from>
    <xdr:to>
      <xdr:col>15</xdr:col>
      <xdr:colOff>741</xdr:colOff>
      <xdr:row>71</xdr:row>
      <xdr:rowOff>141230</xdr:rowOff>
    </xdr:to>
    <xdr:sp macro="" textlink="">
      <xdr:nvSpPr>
        <xdr:cNvPr id="41" name="CuadroTexto 40"/>
        <xdr:cNvSpPr txBox="1"/>
      </xdr:nvSpPr>
      <xdr:spPr>
        <a:xfrm>
          <a:off x="4260305" y="10980931"/>
          <a:ext cx="4312936" cy="280737"/>
        </a:xfrm>
        <a:prstGeom prst="rect">
          <a:avLst/>
        </a:prstGeom>
        <a:solidFill>
          <a:srgbClr val="5B9BD5"/>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bg1"/>
              </a:solidFill>
              <a:latin typeface="Arial Black" panose="020B0A04020102020204" pitchFamily="34" charset="0"/>
            </a:rPr>
            <a:t>PRODUCTO</a:t>
          </a:r>
          <a:r>
            <a:rPr lang="es-CO" sz="1000" baseline="0">
              <a:solidFill>
                <a:schemeClr val="bg1"/>
              </a:solidFill>
              <a:latin typeface="Arial Black" panose="020B0A04020102020204" pitchFamily="34" charset="0"/>
            </a:rPr>
            <a:t> NO CONFORME </a:t>
          </a:r>
          <a:endParaRPr lang="es-CO" sz="1000">
            <a:solidFill>
              <a:schemeClr val="bg1"/>
            </a:solidFill>
            <a:latin typeface="Arial Black" panose="020B0A04020102020204" pitchFamily="34" charset="0"/>
          </a:endParaRPr>
        </a:p>
      </xdr:txBody>
    </xdr:sp>
    <xdr:clientData/>
  </xdr:twoCellAnchor>
  <xdr:twoCellAnchor>
    <xdr:from>
      <xdr:col>15</xdr:col>
      <xdr:colOff>381000</xdr:colOff>
      <xdr:row>67</xdr:row>
      <xdr:rowOff>59532</xdr:rowOff>
    </xdr:from>
    <xdr:to>
      <xdr:col>18</xdr:col>
      <xdr:colOff>1845468</xdr:colOff>
      <xdr:row>73</xdr:row>
      <xdr:rowOff>154782</xdr:rowOff>
    </xdr:to>
    <xdr:grpSp>
      <xdr:nvGrpSpPr>
        <xdr:cNvPr id="22" name="Grupo 21"/>
        <xdr:cNvGrpSpPr/>
      </xdr:nvGrpSpPr>
      <xdr:grpSpPr>
        <a:xfrm>
          <a:off x="8917781" y="55197376"/>
          <a:ext cx="4155281" cy="1238250"/>
          <a:chOff x="608263" y="7708566"/>
          <a:chExt cx="3502881" cy="1602843"/>
        </a:xfrm>
      </xdr:grpSpPr>
      <xdr:sp macro="" textlink="">
        <xdr:nvSpPr>
          <xdr:cNvPr id="26" name="CuadroTexto 25"/>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endParaRPr lang="es-CO" sz="1100" i="1">
              <a:solidFill>
                <a:sysClr val="windowText" lastClr="000000"/>
              </a:solidFill>
              <a:latin typeface="+mn-lt"/>
              <a:ea typeface="+mn-ea"/>
              <a:cs typeface="+mn-cs"/>
            </a:endParaRPr>
          </a:p>
          <a:p>
            <a:pPr marL="0" indent="0" algn="ctr"/>
            <a:endParaRPr lang="es-CO" sz="1100" i="1">
              <a:solidFill>
                <a:sysClr val="windowText" lastClr="000000"/>
              </a:solidFill>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CO" sz="1100" i="1">
                <a:solidFill>
                  <a:schemeClr val="dk1"/>
                </a:solidFill>
                <a:effectLst/>
                <a:latin typeface="+mn-lt"/>
                <a:ea typeface="+mn-ea"/>
                <a:cs typeface="+mn-cs"/>
              </a:rPr>
              <a:t>Ver</a:t>
            </a:r>
            <a:r>
              <a:rPr lang="es-CO" sz="1100" i="1" baseline="0">
                <a:solidFill>
                  <a:schemeClr val="dk1"/>
                </a:solidFill>
                <a:effectLst/>
                <a:latin typeface="+mn-lt"/>
                <a:ea typeface="+mn-ea"/>
                <a:cs typeface="+mn-cs"/>
              </a:rPr>
              <a:t> procedimientos e instructuvos del SIGI</a:t>
            </a:r>
          </a:p>
        </xdr:txBody>
      </xdr:sp>
      <xdr:sp macro="" textlink="">
        <xdr:nvSpPr>
          <xdr:cNvPr id="32" name="CuadroTexto 31"/>
          <xdr:cNvSpPr txBox="1"/>
        </xdr:nvSpPr>
        <xdr:spPr>
          <a:xfrm>
            <a:off x="608263" y="7708566"/>
            <a:ext cx="3501969" cy="369886"/>
          </a:xfrm>
          <a:prstGeom prst="rect">
            <a:avLst/>
          </a:prstGeom>
          <a:solidFill>
            <a:srgbClr val="5B9BD5"/>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bg1"/>
                </a:solidFill>
                <a:latin typeface="Arial Black" panose="020B0A04020102020204" pitchFamily="34" charset="0"/>
              </a:rPr>
              <a:t>DOCUMENTOS DE REFERENCIA INTERNOS</a:t>
            </a:r>
          </a:p>
          <a:p>
            <a:pPr algn="ctr"/>
            <a:endParaRPr lang="es-CO" sz="1000">
              <a:solidFill>
                <a:schemeClr val="bg1"/>
              </a:solidFill>
              <a:latin typeface="Arial Black" panose="020B0A04020102020204" pitchFamily="34"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602192</xdr:colOff>
      <xdr:row>0</xdr:row>
      <xdr:rowOff>111126</xdr:rowOff>
    </xdr:from>
    <xdr:to>
      <xdr:col>2</xdr:col>
      <xdr:colOff>312209</xdr:colOff>
      <xdr:row>0</xdr:row>
      <xdr:rowOff>1007805</xdr:rowOff>
    </xdr:to>
    <xdr:pic>
      <xdr:nvPicPr>
        <xdr:cNvPr id="4" name="Picture 1" descr="\\Abeltran\publico\Logo completo.gif"/>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163109" y="111126"/>
          <a:ext cx="1964267" cy="896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602192</xdr:colOff>
      <xdr:row>0</xdr:row>
      <xdr:rowOff>111126</xdr:rowOff>
    </xdr:from>
    <xdr:to>
      <xdr:col>2</xdr:col>
      <xdr:colOff>312209</xdr:colOff>
      <xdr:row>0</xdr:row>
      <xdr:rowOff>1007805</xdr:rowOff>
    </xdr:to>
    <xdr:pic>
      <xdr:nvPicPr>
        <xdr:cNvPr id="2" name="Picture 1" descr="\\Abeltran\publico\Logo completo.gif"/>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868892" y="111126"/>
          <a:ext cx="1967442" cy="896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602192</xdr:colOff>
      <xdr:row>0</xdr:row>
      <xdr:rowOff>111126</xdr:rowOff>
    </xdr:from>
    <xdr:to>
      <xdr:col>2</xdr:col>
      <xdr:colOff>312209</xdr:colOff>
      <xdr:row>0</xdr:row>
      <xdr:rowOff>1007805</xdr:rowOff>
    </xdr:to>
    <xdr:pic>
      <xdr:nvPicPr>
        <xdr:cNvPr id="2" name="Picture 1" descr="\\Abeltran\publico\Logo completo.gif"/>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868892" y="111126"/>
          <a:ext cx="1967442" cy="896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602192</xdr:colOff>
      <xdr:row>0</xdr:row>
      <xdr:rowOff>111126</xdr:rowOff>
    </xdr:from>
    <xdr:to>
      <xdr:col>2</xdr:col>
      <xdr:colOff>312209</xdr:colOff>
      <xdr:row>0</xdr:row>
      <xdr:rowOff>1007805</xdr:rowOff>
    </xdr:to>
    <xdr:pic>
      <xdr:nvPicPr>
        <xdr:cNvPr id="2" name="Picture 1" descr="\\Abeltran\publico\Logo completo.gif"/>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868892" y="111126"/>
          <a:ext cx="1967442" cy="896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63501</xdr:colOff>
      <xdr:row>0</xdr:row>
      <xdr:rowOff>46566</xdr:rowOff>
    </xdr:from>
    <xdr:to>
      <xdr:col>1</xdr:col>
      <xdr:colOff>1025732</xdr:colOff>
      <xdr:row>1</xdr:row>
      <xdr:rowOff>427566</xdr:rowOff>
    </xdr:to>
    <xdr:pic>
      <xdr:nvPicPr>
        <xdr:cNvPr id="2" name="Imagen 2"/>
        <xdr:cNvPicPr>
          <a:picLocks noChangeAspect="1" noChangeArrowheads="1"/>
        </xdr:cNvPicPr>
      </xdr:nvPicPr>
      <xdr:blipFill>
        <a:blip xmlns:r="http://schemas.openxmlformats.org/officeDocument/2006/relationships" r:embed="rId1"/>
        <a:srcRect/>
        <a:stretch>
          <a:fillRect/>
        </a:stretch>
      </xdr:blipFill>
      <xdr:spPr bwMode="auto">
        <a:xfrm>
          <a:off x="63501" y="46566"/>
          <a:ext cx="2019506" cy="828675"/>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Y77"/>
  <sheetViews>
    <sheetView showGridLines="0" tabSelected="1" view="pageBreakPreview" zoomScale="80" zoomScaleNormal="80" zoomScaleSheetLayoutView="80" workbookViewId="0">
      <selection activeCell="S16" sqref="S16"/>
    </sheetView>
  </sheetViews>
  <sheetFormatPr baseColWidth="10" defaultRowHeight="15" x14ac:dyDescent="0.25"/>
  <cols>
    <col min="1" max="1" width="25.7109375" customWidth="1"/>
    <col min="2" max="2" width="3.7109375" customWidth="1"/>
    <col min="3" max="3" width="25.7109375" customWidth="1"/>
    <col min="4" max="4" width="5" customWidth="1"/>
    <col min="5" max="5" width="6.140625" customWidth="1"/>
    <col min="6" max="6" width="25.7109375" customWidth="1"/>
    <col min="7" max="7" width="6" customWidth="1"/>
    <col min="8" max="12" width="3.7109375" customWidth="1"/>
    <col min="13" max="13" width="0.28515625" customWidth="1"/>
    <col min="14" max="14" width="5.140625" customWidth="1"/>
    <col min="15" max="15" width="5.7109375" customWidth="1"/>
    <col min="16" max="16" width="35.7109375" customWidth="1"/>
    <col min="17" max="17" width="1.85546875" customWidth="1"/>
    <col min="18" max="18" width="2.85546875" customWidth="1"/>
    <col min="19" max="19" width="35.7109375" customWidth="1"/>
    <col min="20" max="20" width="6.7109375" customWidth="1"/>
    <col min="21" max="21" width="25.7109375" customWidth="1"/>
    <col min="22" max="22" width="3.28515625" customWidth="1"/>
    <col min="23" max="23" width="25.7109375" customWidth="1"/>
    <col min="24" max="24" width="3" customWidth="1"/>
    <col min="25" max="25" width="25.7109375" customWidth="1"/>
  </cols>
  <sheetData>
    <row r="1" spans="1:25" ht="25.5" customHeight="1" x14ac:dyDescent="0.25">
      <c r="A1" s="146"/>
      <c r="B1" s="147"/>
      <c r="C1" s="147"/>
      <c r="D1" s="147"/>
      <c r="E1" s="148"/>
      <c r="F1" s="147" t="s">
        <v>0</v>
      </c>
      <c r="G1" s="147"/>
      <c r="H1" s="147"/>
      <c r="I1" s="147"/>
      <c r="J1" s="147"/>
      <c r="K1" s="147"/>
      <c r="L1" s="147"/>
      <c r="M1" s="147"/>
      <c r="N1" s="147"/>
      <c r="O1" s="147"/>
      <c r="P1" s="147"/>
      <c r="Q1" s="147"/>
      <c r="R1" s="147"/>
      <c r="S1" s="147"/>
      <c r="T1" s="147"/>
      <c r="U1" s="147"/>
      <c r="V1" s="147"/>
      <c r="W1" s="172" t="s">
        <v>242</v>
      </c>
      <c r="X1" s="173"/>
      <c r="Y1" s="76" t="s">
        <v>351</v>
      </c>
    </row>
    <row r="2" spans="1:25" ht="29.25" customHeight="1" x14ac:dyDescent="0.25">
      <c r="A2" s="149"/>
      <c r="B2" s="150"/>
      <c r="C2" s="150"/>
      <c r="D2" s="150"/>
      <c r="E2" s="151"/>
      <c r="F2" s="150"/>
      <c r="G2" s="150"/>
      <c r="H2" s="150"/>
      <c r="I2" s="150"/>
      <c r="J2" s="150"/>
      <c r="K2" s="150"/>
      <c r="L2" s="150"/>
      <c r="M2" s="150"/>
      <c r="N2" s="150"/>
      <c r="O2" s="150"/>
      <c r="P2" s="150"/>
      <c r="Q2" s="150"/>
      <c r="R2" s="150"/>
      <c r="S2" s="150"/>
      <c r="T2" s="150"/>
      <c r="U2" s="150"/>
      <c r="V2" s="150"/>
      <c r="W2" s="174" t="s">
        <v>243</v>
      </c>
      <c r="X2" s="175"/>
      <c r="Y2" s="77">
        <v>2</v>
      </c>
    </row>
    <row r="3" spans="1:25" ht="33" customHeight="1" x14ac:dyDescent="0.25">
      <c r="A3" s="152"/>
      <c r="B3" s="153"/>
      <c r="C3" s="153"/>
      <c r="D3" s="153"/>
      <c r="E3" s="154"/>
      <c r="F3" s="153"/>
      <c r="G3" s="153"/>
      <c r="H3" s="153"/>
      <c r="I3" s="153"/>
      <c r="J3" s="153"/>
      <c r="K3" s="153"/>
      <c r="L3" s="153"/>
      <c r="M3" s="153"/>
      <c r="N3" s="153"/>
      <c r="O3" s="153"/>
      <c r="P3" s="153"/>
      <c r="Q3" s="153"/>
      <c r="R3" s="153"/>
      <c r="S3" s="153"/>
      <c r="T3" s="153"/>
      <c r="U3" s="153"/>
      <c r="V3" s="153"/>
      <c r="W3" s="174" t="s">
        <v>244</v>
      </c>
      <c r="X3" s="175"/>
      <c r="Y3" s="318">
        <v>43789</v>
      </c>
    </row>
    <row r="4" spans="1:25" ht="11.25" customHeight="1" x14ac:dyDescent="0.25">
      <c r="A4" s="184"/>
      <c r="B4" s="185"/>
      <c r="C4" s="185"/>
      <c r="D4" s="185"/>
      <c r="E4" s="185"/>
      <c r="F4" s="185"/>
      <c r="G4" s="185"/>
      <c r="H4" s="185"/>
      <c r="I4" s="185"/>
      <c r="J4" s="185"/>
      <c r="K4" s="185"/>
      <c r="L4" s="185"/>
      <c r="M4" s="185"/>
      <c r="N4" s="185"/>
      <c r="O4" s="185"/>
      <c r="P4" s="185"/>
      <c r="Q4" s="185"/>
      <c r="R4" s="185"/>
      <c r="S4" s="185"/>
      <c r="T4" s="185"/>
      <c r="U4" s="185"/>
      <c r="V4" s="185"/>
      <c r="W4" s="185"/>
      <c r="X4" s="185"/>
      <c r="Y4" s="186"/>
    </row>
    <row r="5" spans="1:25" ht="21.2" customHeight="1" x14ac:dyDescent="0.25">
      <c r="A5" s="182"/>
      <c r="B5" s="165"/>
      <c r="C5" s="191" t="s">
        <v>44</v>
      </c>
      <c r="D5" s="53"/>
      <c r="E5" s="193" t="s">
        <v>1</v>
      </c>
      <c r="F5" s="193"/>
      <c r="G5" s="187"/>
      <c r="H5" s="196" t="s">
        <v>2</v>
      </c>
      <c r="I5" s="197"/>
      <c r="J5" s="197"/>
      <c r="K5" s="197"/>
      <c r="L5" s="197"/>
      <c r="M5" s="197"/>
      <c r="N5" s="212"/>
      <c r="O5" s="241"/>
      <c r="P5" s="222" t="s">
        <v>59</v>
      </c>
      <c r="Q5" s="223"/>
      <c r="R5" s="223"/>
      <c r="S5" s="224"/>
      <c r="T5" s="195"/>
      <c r="U5" s="196" t="s">
        <v>14</v>
      </c>
      <c r="V5" s="197"/>
      <c r="W5" s="197"/>
      <c r="X5" s="197"/>
      <c r="Y5" s="198"/>
    </row>
    <row r="6" spans="1:25" ht="15.75" customHeight="1" x14ac:dyDescent="0.25">
      <c r="A6" s="182"/>
      <c r="B6" s="165"/>
      <c r="C6" s="192"/>
      <c r="D6" s="53"/>
      <c r="E6" s="194"/>
      <c r="F6" s="194"/>
      <c r="G6" s="188"/>
      <c r="H6" s="196"/>
      <c r="I6" s="197"/>
      <c r="J6" s="197"/>
      <c r="K6" s="197"/>
      <c r="L6" s="197"/>
      <c r="M6" s="197"/>
      <c r="N6" s="212"/>
      <c r="O6" s="241"/>
      <c r="P6" s="222"/>
      <c r="Q6" s="223"/>
      <c r="R6" s="223"/>
      <c r="S6" s="224"/>
      <c r="T6" s="195"/>
      <c r="U6" s="244" t="s">
        <v>19</v>
      </c>
      <c r="V6" s="245"/>
      <c r="W6" s="205" t="s">
        <v>20</v>
      </c>
      <c r="X6" s="205"/>
      <c r="Y6" s="206"/>
    </row>
    <row r="7" spans="1:25" ht="37.5" customHeight="1" x14ac:dyDescent="0.25">
      <c r="A7" s="182"/>
      <c r="B7" s="165"/>
      <c r="C7" s="246" t="s">
        <v>89</v>
      </c>
      <c r="D7" s="190"/>
      <c r="E7" s="176" t="str">
        <f>VLOOKUP(C7,'Listas desplegables'!D3:F46,2,0)</f>
        <v xml:space="preserve">Vigilancia Protección de Datos Personales </v>
      </c>
      <c r="F7" s="177"/>
      <c r="G7" s="188"/>
      <c r="H7" s="209" t="str">
        <f>+VLOOKUP(C7,'Listas desplegables'!D3:F46,3,0)</f>
        <v>Misional</v>
      </c>
      <c r="I7" s="240"/>
      <c r="J7" s="240"/>
      <c r="K7" s="240"/>
      <c r="L7" s="240"/>
      <c r="M7" s="240"/>
      <c r="N7" s="210"/>
      <c r="O7" s="241"/>
      <c r="P7" s="225" t="s">
        <v>245</v>
      </c>
      <c r="Q7" s="226"/>
      <c r="R7" s="226"/>
      <c r="S7" s="227"/>
      <c r="T7" s="195"/>
      <c r="U7" s="143" t="s">
        <v>311</v>
      </c>
      <c r="V7" s="144"/>
      <c r="W7" s="202" t="s">
        <v>347</v>
      </c>
      <c r="X7" s="203"/>
      <c r="Y7" s="204"/>
    </row>
    <row r="8" spans="1:25" ht="45" customHeight="1" x14ac:dyDescent="0.25">
      <c r="A8" s="182"/>
      <c r="B8" s="165"/>
      <c r="C8" s="247"/>
      <c r="D8" s="190"/>
      <c r="E8" s="178"/>
      <c r="F8" s="179"/>
      <c r="G8" s="188"/>
      <c r="H8" s="209"/>
      <c r="I8" s="240"/>
      <c r="J8" s="240"/>
      <c r="K8" s="240"/>
      <c r="L8" s="240"/>
      <c r="M8" s="240"/>
      <c r="N8" s="210"/>
      <c r="O8" s="241"/>
      <c r="P8" s="228"/>
      <c r="Q8" s="229"/>
      <c r="R8" s="229"/>
      <c r="S8" s="230"/>
      <c r="T8" s="195"/>
      <c r="U8" s="143" t="s">
        <v>311</v>
      </c>
      <c r="V8" s="144"/>
      <c r="W8" s="199" t="s">
        <v>348</v>
      </c>
      <c r="X8" s="200"/>
      <c r="Y8" s="201"/>
    </row>
    <row r="9" spans="1:25" ht="41.25" customHeight="1" x14ac:dyDescent="0.25">
      <c r="A9" s="182"/>
      <c r="B9" s="165"/>
      <c r="C9" s="247"/>
      <c r="D9" s="190"/>
      <c r="E9" s="178"/>
      <c r="F9" s="179"/>
      <c r="G9" s="188"/>
      <c r="H9" s="209"/>
      <c r="I9" s="240"/>
      <c r="J9" s="240"/>
      <c r="K9" s="240"/>
      <c r="L9" s="240"/>
      <c r="M9" s="240"/>
      <c r="N9" s="210"/>
      <c r="O9" s="241"/>
      <c r="P9" s="228"/>
      <c r="Q9" s="229"/>
      <c r="R9" s="229"/>
      <c r="S9" s="230"/>
      <c r="T9" s="195"/>
      <c r="U9" s="143" t="s">
        <v>311</v>
      </c>
      <c r="V9" s="144"/>
      <c r="W9" s="199" t="s">
        <v>349</v>
      </c>
      <c r="X9" s="200"/>
      <c r="Y9" s="201"/>
    </row>
    <row r="10" spans="1:25" ht="40.5" customHeight="1" x14ac:dyDescent="0.25">
      <c r="A10" s="182"/>
      <c r="B10" s="165"/>
      <c r="C10" s="248"/>
      <c r="D10" s="190"/>
      <c r="E10" s="180"/>
      <c r="F10" s="181"/>
      <c r="G10" s="189"/>
      <c r="H10" s="209"/>
      <c r="I10" s="240"/>
      <c r="J10" s="240"/>
      <c r="K10" s="240"/>
      <c r="L10" s="240"/>
      <c r="M10" s="240"/>
      <c r="N10" s="210"/>
      <c r="O10" s="241"/>
      <c r="P10" s="231"/>
      <c r="Q10" s="232"/>
      <c r="R10" s="232"/>
      <c r="S10" s="233"/>
      <c r="T10" s="195"/>
      <c r="U10" s="143" t="s">
        <v>311</v>
      </c>
      <c r="V10" s="144"/>
      <c r="W10" s="199" t="s">
        <v>350</v>
      </c>
      <c r="X10" s="200"/>
      <c r="Y10" s="201"/>
    </row>
    <row r="11" spans="1:25" ht="9.75" customHeight="1" x14ac:dyDescent="0.4">
      <c r="A11" s="182"/>
      <c r="B11" s="165"/>
      <c r="C11" s="167"/>
      <c r="D11" s="165"/>
      <c r="E11" s="168"/>
      <c r="F11" s="168"/>
      <c r="G11" s="165"/>
      <c r="H11" s="167"/>
      <c r="I11" s="167"/>
      <c r="J11" s="167"/>
      <c r="K11" s="167"/>
      <c r="L11" s="167"/>
      <c r="M11" s="167"/>
      <c r="N11" s="167"/>
      <c r="O11" s="168"/>
      <c r="P11" s="168"/>
      <c r="Q11" s="168"/>
      <c r="R11" s="168"/>
      <c r="S11" s="168"/>
      <c r="T11" s="168"/>
      <c r="U11" s="167"/>
      <c r="V11" s="167"/>
      <c r="W11" s="167"/>
      <c r="X11" s="167"/>
      <c r="Y11" s="169"/>
    </row>
    <row r="12" spans="1:25" ht="53.25" customHeight="1" x14ac:dyDescent="0.4">
      <c r="A12" s="182"/>
      <c r="B12" s="165"/>
      <c r="C12" s="51" t="s">
        <v>58</v>
      </c>
      <c r="D12" s="54"/>
      <c r="E12" s="209" t="str">
        <f>VLOOKUP(C7,'Listas desplegables'!D3:G46,4,0)</f>
        <v xml:space="preserve">Director Investigación de protección de datos personales </v>
      </c>
      <c r="F12" s="210"/>
      <c r="G12" s="52"/>
      <c r="H12" s="197" t="s">
        <v>3</v>
      </c>
      <c r="I12" s="197"/>
      <c r="J12" s="197"/>
      <c r="K12" s="197"/>
      <c r="L12" s="197"/>
      <c r="M12" s="197"/>
      <c r="N12" s="197"/>
      <c r="O12" s="242" t="s">
        <v>379</v>
      </c>
      <c r="P12" s="242"/>
      <c r="Q12" s="242"/>
      <c r="R12" s="242"/>
      <c r="S12" s="242"/>
      <c r="T12" s="242"/>
      <c r="U12" s="242"/>
      <c r="V12" s="242"/>
      <c r="W12" s="242"/>
      <c r="X12" s="242"/>
      <c r="Y12" s="243"/>
    </row>
    <row r="13" spans="1:25" ht="18.75" x14ac:dyDescent="0.4">
      <c r="A13" s="182"/>
      <c r="B13" s="165"/>
      <c r="C13" s="165"/>
      <c r="D13" s="165"/>
      <c r="E13" s="165"/>
      <c r="F13" s="165"/>
      <c r="G13" s="165"/>
      <c r="H13" s="165"/>
      <c r="I13" s="165"/>
      <c r="J13" s="165"/>
      <c r="K13" s="165"/>
      <c r="L13" s="165"/>
      <c r="M13" s="165"/>
      <c r="N13" s="165"/>
      <c r="O13" s="165"/>
      <c r="P13" s="165"/>
      <c r="Q13" s="165"/>
      <c r="R13" s="165"/>
      <c r="S13" s="165"/>
      <c r="T13" s="165"/>
      <c r="U13" s="165"/>
      <c r="V13" s="165"/>
      <c r="W13" s="165"/>
      <c r="X13" s="165"/>
      <c r="Y13" s="183"/>
    </row>
    <row r="14" spans="1:25" ht="30.75" customHeight="1" x14ac:dyDescent="0.25">
      <c r="A14" s="155" t="s">
        <v>4</v>
      </c>
      <c r="B14" s="156"/>
      <c r="C14" s="156"/>
      <c r="D14" s="156"/>
      <c r="E14" s="156"/>
      <c r="F14" s="156"/>
      <c r="G14" s="157"/>
      <c r="H14" s="158" t="s">
        <v>8</v>
      </c>
      <c r="I14" s="159"/>
      <c r="J14" s="159"/>
      <c r="K14" s="160"/>
      <c r="L14" s="34"/>
      <c r="M14" s="34"/>
      <c r="N14" s="234" t="s">
        <v>16</v>
      </c>
      <c r="O14" s="235"/>
      <c r="P14" s="235"/>
      <c r="Q14" s="235"/>
      <c r="R14" s="235"/>
      <c r="S14" s="236"/>
      <c r="T14" s="31"/>
      <c r="U14" s="161" t="s">
        <v>15</v>
      </c>
      <c r="V14" s="161"/>
      <c r="W14" s="161"/>
      <c r="X14" s="161"/>
      <c r="Y14" s="162"/>
    </row>
    <row r="15" spans="1:25" s="28" customFormat="1" ht="29.25" customHeight="1" x14ac:dyDescent="0.4">
      <c r="A15" s="69" t="s">
        <v>5</v>
      </c>
      <c r="B15" s="165"/>
      <c r="C15" s="70" t="s">
        <v>6</v>
      </c>
      <c r="D15" s="165"/>
      <c r="E15" s="166" t="s">
        <v>7</v>
      </c>
      <c r="F15" s="166"/>
      <c r="G15" s="157"/>
      <c r="H15" s="32" t="s">
        <v>9</v>
      </c>
      <c r="I15" s="32" t="s">
        <v>10</v>
      </c>
      <c r="J15" s="32" t="s">
        <v>11</v>
      </c>
      <c r="K15" s="32" t="s">
        <v>12</v>
      </c>
      <c r="L15" s="35"/>
      <c r="M15" s="56"/>
      <c r="N15" s="237" t="s">
        <v>164</v>
      </c>
      <c r="O15" s="238"/>
      <c r="P15" s="239"/>
      <c r="Q15" s="163"/>
      <c r="R15" s="164"/>
      <c r="S15" s="71" t="s">
        <v>13</v>
      </c>
      <c r="T15" s="73"/>
      <c r="U15" s="70" t="s">
        <v>132</v>
      </c>
      <c r="V15" s="31"/>
      <c r="W15" s="70" t="s">
        <v>17</v>
      </c>
      <c r="X15" s="33"/>
      <c r="Y15" s="72" t="s">
        <v>18</v>
      </c>
    </row>
    <row r="16" spans="1:25" s="1" customFormat="1" ht="328.5" customHeight="1" x14ac:dyDescent="0.2">
      <c r="A16" s="79" t="s">
        <v>246</v>
      </c>
      <c r="B16" s="165"/>
      <c r="C16" s="74"/>
      <c r="D16" s="165"/>
      <c r="E16" s="143" t="s">
        <v>248</v>
      </c>
      <c r="F16" s="144"/>
      <c r="G16" s="157"/>
      <c r="H16" s="63" t="s">
        <v>247</v>
      </c>
      <c r="I16" s="63"/>
      <c r="J16" s="63"/>
      <c r="K16" s="63"/>
      <c r="L16" s="64"/>
      <c r="M16" s="62"/>
      <c r="N16" s="143" t="s">
        <v>380</v>
      </c>
      <c r="O16" s="145"/>
      <c r="P16" s="144"/>
      <c r="Q16" s="163"/>
      <c r="R16" s="164"/>
      <c r="S16" s="80" t="s">
        <v>249</v>
      </c>
      <c r="T16" s="67"/>
      <c r="U16" s="80" t="s">
        <v>250</v>
      </c>
      <c r="V16" s="62"/>
      <c r="W16" s="80" t="s">
        <v>246</v>
      </c>
      <c r="X16" s="67"/>
      <c r="Y16" s="75"/>
    </row>
    <row r="17" spans="1:25" s="1" customFormat="1" ht="9" customHeight="1" x14ac:dyDescent="0.2">
      <c r="A17" s="59"/>
      <c r="B17" s="60"/>
      <c r="C17" s="60"/>
      <c r="D17" s="60"/>
      <c r="E17" s="60"/>
      <c r="F17" s="60"/>
      <c r="G17" s="60"/>
      <c r="H17" s="68"/>
      <c r="I17" s="68"/>
      <c r="J17" s="68"/>
      <c r="K17" s="68"/>
      <c r="L17" s="68"/>
      <c r="M17" s="62"/>
      <c r="N17" s="68"/>
      <c r="O17" s="68"/>
      <c r="P17" s="68"/>
      <c r="Q17" s="44"/>
      <c r="R17" s="44"/>
      <c r="S17" s="60"/>
      <c r="T17" s="60"/>
      <c r="U17" s="60"/>
      <c r="V17" s="62"/>
      <c r="W17" s="60"/>
      <c r="X17" s="60"/>
      <c r="Y17" s="61"/>
    </row>
    <row r="18" spans="1:25" s="1" customFormat="1" ht="246" hidden="1" customHeight="1" x14ac:dyDescent="0.2">
      <c r="A18" s="139" t="s">
        <v>259</v>
      </c>
      <c r="B18" s="60"/>
      <c r="C18" s="80" t="s">
        <v>251</v>
      </c>
      <c r="D18" s="60"/>
      <c r="E18" s="207" t="s">
        <v>389</v>
      </c>
      <c r="F18" s="208"/>
      <c r="G18" s="60"/>
      <c r="H18" s="63"/>
      <c r="I18" s="63" t="s">
        <v>247</v>
      </c>
      <c r="J18" s="63"/>
      <c r="K18" s="63"/>
      <c r="L18" s="64"/>
      <c r="M18" s="62"/>
      <c r="N18" s="143" t="s">
        <v>381</v>
      </c>
      <c r="O18" s="145"/>
      <c r="P18" s="144"/>
      <c r="Q18" s="65"/>
      <c r="R18" s="66"/>
      <c r="S18" s="80" t="s">
        <v>252</v>
      </c>
      <c r="T18" s="67"/>
      <c r="U18" s="80" t="s">
        <v>382</v>
      </c>
      <c r="V18" s="62"/>
      <c r="W18" s="80" t="s">
        <v>253</v>
      </c>
      <c r="X18" s="67"/>
      <c r="Y18" s="75"/>
    </row>
    <row r="19" spans="1:25" s="1" customFormat="1" ht="13.5" hidden="1" customHeight="1" x14ac:dyDescent="0.2">
      <c r="A19" s="59"/>
      <c r="B19" s="60"/>
      <c r="C19" s="60"/>
      <c r="D19" s="60"/>
      <c r="E19" s="60"/>
      <c r="F19" s="60"/>
      <c r="G19" s="60"/>
      <c r="H19" s="68"/>
      <c r="I19" s="68"/>
      <c r="J19" s="68"/>
      <c r="K19" s="68"/>
      <c r="L19" s="68"/>
      <c r="M19" s="62"/>
      <c r="N19" s="68"/>
      <c r="O19" s="68"/>
      <c r="P19" s="68"/>
      <c r="Q19" s="60"/>
      <c r="R19" s="60"/>
      <c r="S19" s="60"/>
      <c r="T19" s="60"/>
      <c r="U19" s="60"/>
      <c r="V19" s="62"/>
      <c r="W19" s="60"/>
      <c r="X19" s="60"/>
      <c r="Y19" s="61"/>
    </row>
    <row r="20" spans="1:25" s="1" customFormat="1" ht="138.75" customHeight="1" x14ac:dyDescent="0.2">
      <c r="A20" s="79" t="s">
        <v>253</v>
      </c>
      <c r="B20" s="60"/>
      <c r="C20" s="74"/>
      <c r="D20" s="60"/>
      <c r="E20" s="143" t="s">
        <v>382</v>
      </c>
      <c r="F20" s="144"/>
      <c r="G20" s="60"/>
      <c r="H20" s="63"/>
      <c r="I20" s="63" t="s">
        <v>247</v>
      </c>
      <c r="J20" s="63"/>
      <c r="K20" s="63"/>
      <c r="L20" s="64"/>
      <c r="M20" s="62"/>
      <c r="N20" s="143" t="s">
        <v>254</v>
      </c>
      <c r="O20" s="145"/>
      <c r="P20" s="144"/>
      <c r="Q20" s="65"/>
      <c r="R20" s="66"/>
      <c r="S20" s="80" t="s">
        <v>255</v>
      </c>
      <c r="T20" s="67"/>
      <c r="U20" s="80" t="s">
        <v>256</v>
      </c>
      <c r="V20" s="62"/>
      <c r="W20" s="80" t="s">
        <v>257</v>
      </c>
      <c r="X20" s="67"/>
      <c r="Y20" s="80" t="s">
        <v>258</v>
      </c>
    </row>
    <row r="21" spans="1:25" s="1" customFormat="1" ht="11.25" customHeight="1" x14ac:dyDescent="0.2">
      <c r="A21" s="59"/>
      <c r="B21" s="60"/>
      <c r="C21" s="60"/>
      <c r="D21" s="60"/>
      <c r="E21" s="60"/>
      <c r="F21" s="60"/>
      <c r="G21" s="60"/>
      <c r="H21" s="68"/>
      <c r="I21" s="68"/>
      <c r="J21" s="68"/>
      <c r="K21" s="68"/>
      <c r="L21" s="68"/>
      <c r="M21" s="62"/>
      <c r="N21" s="68"/>
      <c r="O21" s="68"/>
      <c r="P21" s="68"/>
      <c r="Q21" s="60"/>
      <c r="R21" s="60"/>
      <c r="S21" s="60"/>
      <c r="T21" s="60"/>
      <c r="U21" s="60"/>
      <c r="V21" s="62"/>
      <c r="W21" s="60"/>
      <c r="X21" s="60"/>
      <c r="Y21" s="61"/>
    </row>
    <row r="22" spans="1:25" s="1" customFormat="1" ht="150.75" customHeight="1" x14ac:dyDescent="0.2">
      <c r="A22" s="79" t="s">
        <v>253</v>
      </c>
      <c r="B22" s="82"/>
      <c r="C22" s="78"/>
      <c r="D22" s="82"/>
      <c r="E22" s="143" t="s">
        <v>382</v>
      </c>
      <c r="F22" s="144"/>
      <c r="G22" s="82"/>
      <c r="H22" s="63"/>
      <c r="I22" s="63" t="s">
        <v>247</v>
      </c>
      <c r="J22" s="63"/>
      <c r="K22" s="63"/>
      <c r="L22" s="64"/>
      <c r="M22" s="62"/>
      <c r="N22" s="143" t="s">
        <v>383</v>
      </c>
      <c r="O22" s="145"/>
      <c r="P22" s="144"/>
      <c r="Q22" s="65"/>
      <c r="R22" s="66"/>
      <c r="S22" s="80" t="s">
        <v>384</v>
      </c>
      <c r="T22" s="67"/>
      <c r="U22" s="137" t="s">
        <v>390</v>
      </c>
      <c r="V22" s="62"/>
      <c r="W22" s="80" t="s">
        <v>259</v>
      </c>
      <c r="X22" s="67"/>
      <c r="Y22" s="80" t="s">
        <v>251</v>
      </c>
    </row>
    <row r="23" spans="1:25" s="1" customFormat="1" ht="11.25" customHeight="1" x14ac:dyDescent="0.2">
      <c r="A23" s="81"/>
      <c r="B23" s="82"/>
      <c r="C23" s="82"/>
      <c r="D23" s="82"/>
      <c r="E23" s="82"/>
      <c r="F23" s="82"/>
      <c r="G23" s="82"/>
      <c r="H23" s="68"/>
      <c r="I23" s="68"/>
      <c r="J23" s="68"/>
      <c r="K23" s="68"/>
      <c r="L23" s="68"/>
      <c r="M23" s="62"/>
      <c r="N23" s="68"/>
      <c r="O23" s="68"/>
      <c r="P23" s="68"/>
      <c r="Q23" s="82"/>
      <c r="R23" s="82"/>
      <c r="S23" s="82"/>
      <c r="T23" s="82"/>
      <c r="U23" s="82"/>
      <c r="V23" s="62"/>
      <c r="W23" s="82"/>
      <c r="X23" s="82"/>
      <c r="Y23" s="83"/>
    </row>
    <row r="24" spans="1:25" s="1" customFormat="1" ht="115.5" customHeight="1" x14ac:dyDescent="0.2">
      <c r="A24" s="79" t="s">
        <v>253</v>
      </c>
      <c r="B24" s="82"/>
      <c r="C24" s="137" t="s">
        <v>386</v>
      </c>
      <c r="D24" s="82"/>
      <c r="E24" s="143" t="s">
        <v>385</v>
      </c>
      <c r="F24" s="144"/>
      <c r="G24" s="82"/>
      <c r="H24" s="63"/>
      <c r="I24" s="63" t="s">
        <v>247</v>
      </c>
      <c r="J24" s="63"/>
      <c r="K24" s="63"/>
      <c r="L24" s="64"/>
      <c r="M24" s="62"/>
      <c r="N24" s="143" t="s">
        <v>261</v>
      </c>
      <c r="O24" s="145"/>
      <c r="P24" s="144"/>
      <c r="Q24" s="65"/>
      <c r="R24" s="66"/>
      <c r="S24" s="80" t="s">
        <v>262</v>
      </c>
      <c r="T24" s="67"/>
      <c r="U24" s="137" t="s">
        <v>260</v>
      </c>
      <c r="V24" s="62"/>
      <c r="W24" s="80" t="s">
        <v>387</v>
      </c>
      <c r="X24" s="67"/>
      <c r="Y24" s="80" t="s">
        <v>388</v>
      </c>
    </row>
    <row r="25" spans="1:25" s="1" customFormat="1" ht="11.25" customHeight="1" x14ac:dyDescent="0.2">
      <c r="A25" s="81"/>
      <c r="B25" s="82"/>
      <c r="C25" s="82"/>
      <c r="D25" s="82"/>
      <c r="E25" s="82"/>
      <c r="F25" s="82"/>
      <c r="G25" s="82"/>
      <c r="H25" s="68"/>
      <c r="I25" s="68"/>
      <c r="J25" s="68"/>
      <c r="K25" s="68"/>
      <c r="L25" s="68"/>
      <c r="M25" s="62"/>
      <c r="N25" s="68"/>
      <c r="O25" s="68"/>
      <c r="P25" s="68"/>
      <c r="Q25" s="82"/>
      <c r="R25" s="82"/>
      <c r="S25" s="82"/>
      <c r="T25" s="82"/>
      <c r="U25" s="82"/>
      <c r="V25" s="62"/>
      <c r="W25" s="82"/>
      <c r="X25" s="82"/>
      <c r="Y25" s="83"/>
    </row>
    <row r="26" spans="1:25" s="1" customFormat="1" ht="197.25" customHeight="1" x14ac:dyDescent="0.2">
      <c r="A26" s="79" t="s">
        <v>253</v>
      </c>
      <c r="B26" s="82"/>
      <c r="C26" s="78"/>
      <c r="D26" s="82"/>
      <c r="E26" s="143" t="s">
        <v>391</v>
      </c>
      <c r="F26" s="144"/>
      <c r="G26" s="82"/>
      <c r="H26" s="63"/>
      <c r="I26" s="63" t="s">
        <v>247</v>
      </c>
      <c r="J26" s="63"/>
      <c r="K26" s="63"/>
      <c r="L26" s="64"/>
      <c r="M26" s="62"/>
      <c r="N26" s="143" t="s">
        <v>263</v>
      </c>
      <c r="O26" s="170"/>
      <c r="P26" s="171"/>
      <c r="Q26" s="65"/>
      <c r="R26" s="66"/>
      <c r="S26" s="80" t="s">
        <v>392</v>
      </c>
      <c r="T26" s="67"/>
      <c r="U26" s="137" t="s">
        <v>393</v>
      </c>
      <c r="V26" s="62"/>
      <c r="W26" s="80" t="s">
        <v>395</v>
      </c>
      <c r="X26" s="67"/>
      <c r="Y26" s="80" t="s">
        <v>394</v>
      </c>
    </row>
    <row r="27" spans="1:25" s="1" customFormat="1" ht="15" customHeight="1" x14ac:dyDescent="0.2">
      <c r="A27" s="94"/>
      <c r="B27" s="138"/>
      <c r="C27" s="91"/>
      <c r="D27" s="138"/>
      <c r="E27" s="89"/>
      <c r="F27" s="89"/>
      <c r="G27" s="138"/>
      <c r="H27" s="90"/>
      <c r="I27" s="90"/>
      <c r="J27" s="90"/>
      <c r="K27" s="90"/>
      <c r="L27" s="68"/>
      <c r="M27" s="62"/>
      <c r="N27" s="89"/>
      <c r="O27" s="68"/>
      <c r="P27" s="68"/>
      <c r="Q27" s="138"/>
      <c r="R27" s="138"/>
      <c r="S27" s="89"/>
      <c r="T27" s="138"/>
      <c r="U27" s="89"/>
      <c r="V27" s="62"/>
      <c r="W27" s="89"/>
      <c r="X27" s="138"/>
      <c r="Y27" s="89"/>
    </row>
    <row r="28" spans="1:25" s="1" customFormat="1" ht="218.25" customHeight="1" x14ac:dyDescent="0.2">
      <c r="A28" s="126" t="s">
        <v>397</v>
      </c>
      <c r="B28" s="116"/>
      <c r="C28" s="120" t="s">
        <v>398</v>
      </c>
      <c r="D28" s="116"/>
      <c r="E28" s="140" t="s">
        <v>264</v>
      </c>
      <c r="F28" s="141"/>
      <c r="G28" s="116"/>
      <c r="H28" s="121"/>
      <c r="I28" s="121" t="s">
        <v>247</v>
      </c>
      <c r="J28" s="121"/>
      <c r="K28" s="121"/>
      <c r="L28" s="122"/>
      <c r="M28" s="119"/>
      <c r="N28" s="140" t="s">
        <v>396</v>
      </c>
      <c r="O28" s="142"/>
      <c r="P28" s="141"/>
      <c r="Q28" s="123"/>
      <c r="R28" s="124"/>
      <c r="S28" s="137" t="s">
        <v>392</v>
      </c>
      <c r="T28" s="125"/>
      <c r="U28" s="120" t="s">
        <v>399</v>
      </c>
      <c r="V28" s="119"/>
      <c r="W28" s="137" t="s">
        <v>400</v>
      </c>
      <c r="X28" s="125"/>
      <c r="Y28" s="120" t="s">
        <v>401</v>
      </c>
    </row>
    <row r="29" spans="1:25" s="1" customFormat="1" ht="15" customHeight="1" x14ac:dyDescent="0.2">
      <c r="A29" s="128"/>
      <c r="B29" s="116"/>
      <c r="C29" s="115"/>
      <c r="D29" s="116"/>
      <c r="E29" s="115"/>
      <c r="F29" s="115"/>
      <c r="G29" s="116"/>
      <c r="H29" s="117"/>
      <c r="I29" s="117"/>
      <c r="J29" s="117"/>
      <c r="K29" s="117"/>
      <c r="L29" s="118"/>
      <c r="M29" s="119"/>
      <c r="N29" s="115"/>
      <c r="O29" s="115"/>
      <c r="P29" s="115"/>
      <c r="Q29" s="116"/>
      <c r="R29" s="116"/>
      <c r="S29" s="89"/>
      <c r="T29" s="116"/>
      <c r="U29" s="115"/>
      <c r="V29" s="119"/>
      <c r="W29" s="89"/>
      <c r="X29" s="116"/>
      <c r="Y29" s="115"/>
    </row>
    <row r="30" spans="1:25" s="1" customFormat="1" ht="249" customHeight="1" x14ac:dyDescent="0.2">
      <c r="A30" s="126" t="s">
        <v>409</v>
      </c>
      <c r="B30" s="116"/>
      <c r="C30" s="120" t="s">
        <v>410</v>
      </c>
      <c r="D30" s="116"/>
      <c r="E30" s="140" t="s">
        <v>411</v>
      </c>
      <c r="F30" s="141"/>
      <c r="G30" s="116"/>
      <c r="H30" s="121"/>
      <c r="I30" s="121" t="s">
        <v>247</v>
      </c>
      <c r="J30" s="121"/>
      <c r="K30" s="121"/>
      <c r="L30" s="122"/>
      <c r="M30" s="119"/>
      <c r="N30" s="140" t="s">
        <v>408</v>
      </c>
      <c r="O30" s="142"/>
      <c r="P30" s="141"/>
      <c r="Q30" s="123"/>
      <c r="R30" s="124"/>
      <c r="S30" s="137" t="s">
        <v>412</v>
      </c>
      <c r="T30" s="125"/>
      <c r="U30" s="120" t="s">
        <v>413</v>
      </c>
      <c r="V30" s="119"/>
      <c r="W30" s="137" t="s">
        <v>414</v>
      </c>
      <c r="X30" s="125"/>
      <c r="Y30" s="120" t="s">
        <v>415</v>
      </c>
    </row>
    <row r="31" spans="1:25" s="1" customFormat="1" ht="12.75" customHeight="1" x14ac:dyDescent="0.2">
      <c r="A31" s="81"/>
      <c r="B31" s="82"/>
      <c r="C31" s="82"/>
      <c r="D31" s="82"/>
      <c r="E31" s="82"/>
      <c r="F31" s="82"/>
      <c r="G31" s="82"/>
      <c r="H31" s="68"/>
      <c r="I31" s="68"/>
      <c r="J31" s="68"/>
      <c r="K31" s="68"/>
      <c r="L31" s="68"/>
      <c r="M31" s="62"/>
      <c r="N31" s="68"/>
      <c r="O31" s="68"/>
      <c r="P31" s="68"/>
      <c r="Q31" s="82"/>
      <c r="R31" s="82"/>
      <c r="S31" s="82"/>
      <c r="T31" s="82"/>
      <c r="U31" s="82"/>
      <c r="V31" s="62"/>
      <c r="W31" s="82"/>
      <c r="X31" s="82"/>
      <c r="Y31" s="83"/>
    </row>
    <row r="32" spans="1:25" s="1" customFormat="1" ht="156" customHeight="1" x14ac:dyDescent="0.2">
      <c r="A32" s="126" t="s">
        <v>402</v>
      </c>
      <c r="B32" s="82"/>
      <c r="C32" s="80" t="s">
        <v>403</v>
      </c>
      <c r="D32" s="82"/>
      <c r="E32" s="143" t="s">
        <v>404</v>
      </c>
      <c r="F32" s="144"/>
      <c r="G32" s="82"/>
      <c r="H32" s="63"/>
      <c r="I32" s="63" t="s">
        <v>247</v>
      </c>
      <c r="J32" s="63"/>
      <c r="K32" s="63"/>
      <c r="L32" s="64"/>
      <c r="M32" s="62"/>
      <c r="N32" s="143" t="s">
        <v>405</v>
      </c>
      <c r="O32" s="145"/>
      <c r="P32" s="144"/>
      <c r="Q32" s="65"/>
      <c r="R32" s="66"/>
      <c r="S32" s="80" t="s">
        <v>406</v>
      </c>
      <c r="T32" s="67"/>
      <c r="U32" s="80" t="s">
        <v>407</v>
      </c>
      <c r="V32" s="62"/>
      <c r="W32" s="80" t="s">
        <v>257</v>
      </c>
      <c r="X32" s="67"/>
      <c r="Y32" s="80" t="s">
        <v>403</v>
      </c>
    </row>
    <row r="33" spans="1:25" s="1" customFormat="1" ht="11.25" customHeight="1" x14ac:dyDescent="0.2">
      <c r="A33" s="89"/>
      <c r="B33" s="116"/>
      <c r="C33" s="115"/>
      <c r="D33" s="116"/>
      <c r="E33" s="127"/>
      <c r="F33" s="115"/>
      <c r="G33" s="116"/>
      <c r="H33" s="117"/>
      <c r="I33" s="117"/>
      <c r="J33" s="117"/>
      <c r="K33" s="117"/>
      <c r="L33" s="118"/>
      <c r="M33" s="119"/>
      <c r="N33" s="115"/>
      <c r="O33" s="115"/>
      <c r="P33" s="115"/>
      <c r="Q33" s="116"/>
      <c r="R33" s="116"/>
      <c r="S33" s="115"/>
      <c r="T33" s="116"/>
      <c r="U33" s="128"/>
      <c r="V33" s="119"/>
      <c r="W33" s="115"/>
      <c r="X33" s="116"/>
      <c r="Y33" s="115"/>
    </row>
    <row r="34" spans="1:25" s="1" customFormat="1" ht="313.5" customHeight="1" x14ac:dyDescent="0.2">
      <c r="A34" s="126" t="s">
        <v>416</v>
      </c>
      <c r="B34" s="116"/>
      <c r="C34" s="120" t="s">
        <v>398</v>
      </c>
      <c r="D34" s="116"/>
      <c r="E34" s="140" t="s">
        <v>417</v>
      </c>
      <c r="F34" s="141"/>
      <c r="G34" s="116"/>
      <c r="H34" s="121"/>
      <c r="I34" s="121" t="s">
        <v>247</v>
      </c>
      <c r="J34" s="121"/>
      <c r="K34" s="121"/>
      <c r="L34" s="122"/>
      <c r="M34" s="119"/>
      <c r="N34" s="140" t="s">
        <v>418</v>
      </c>
      <c r="O34" s="142"/>
      <c r="P34" s="141"/>
      <c r="Q34" s="123"/>
      <c r="R34" s="124"/>
      <c r="S34" s="120" t="s">
        <v>392</v>
      </c>
      <c r="T34" s="125"/>
      <c r="U34" s="126" t="s">
        <v>301</v>
      </c>
      <c r="V34" s="119"/>
      <c r="W34" s="120" t="s">
        <v>302</v>
      </c>
      <c r="X34" s="125"/>
      <c r="Y34" s="120" t="s">
        <v>419</v>
      </c>
    </row>
    <row r="35" spans="1:25" s="1" customFormat="1" ht="15.75" customHeight="1" x14ac:dyDescent="0.2">
      <c r="A35" s="127"/>
      <c r="B35" s="116"/>
      <c r="C35" s="115"/>
      <c r="D35" s="116"/>
      <c r="E35" s="115"/>
      <c r="F35" s="115"/>
      <c r="G35" s="116"/>
      <c r="H35" s="117"/>
      <c r="I35" s="117"/>
      <c r="J35" s="117"/>
      <c r="K35" s="117"/>
      <c r="L35" s="118"/>
      <c r="M35" s="119"/>
      <c r="N35" s="115"/>
      <c r="O35" s="115"/>
      <c r="P35" s="115"/>
      <c r="Q35" s="116"/>
      <c r="R35" s="116"/>
      <c r="S35" s="115"/>
      <c r="T35" s="116"/>
      <c r="U35" s="128"/>
      <c r="V35" s="119"/>
      <c r="W35" s="115"/>
      <c r="X35" s="116"/>
      <c r="Y35" s="115"/>
    </row>
    <row r="36" spans="1:25" s="1" customFormat="1" ht="187.5" customHeight="1" x14ac:dyDescent="0.2">
      <c r="A36" s="126" t="s">
        <v>416</v>
      </c>
      <c r="B36" s="116"/>
      <c r="C36" s="120" t="s">
        <v>304</v>
      </c>
      <c r="D36" s="116"/>
      <c r="E36" s="140" t="s">
        <v>305</v>
      </c>
      <c r="F36" s="141"/>
      <c r="G36" s="116"/>
      <c r="H36" s="121"/>
      <c r="I36" s="121" t="s">
        <v>247</v>
      </c>
      <c r="J36" s="121"/>
      <c r="K36" s="121"/>
      <c r="L36" s="122"/>
      <c r="M36" s="119"/>
      <c r="N36" s="140" t="s">
        <v>420</v>
      </c>
      <c r="O36" s="142"/>
      <c r="P36" s="141"/>
      <c r="Q36" s="123"/>
      <c r="R36" s="124"/>
      <c r="S36" s="120" t="s">
        <v>306</v>
      </c>
      <c r="T36" s="125"/>
      <c r="U36" s="126" t="s">
        <v>301</v>
      </c>
      <c r="V36" s="119"/>
      <c r="W36" s="120" t="s">
        <v>302</v>
      </c>
      <c r="X36" s="125"/>
      <c r="Y36" s="120" t="s">
        <v>303</v>
      </c>
    </row>
    <row r="37" spans="1:25" s="1" customFormat="1" ht="15" customHeight="1" x14ac:dyDescent="0.2">
      <c r="A37" s="127"/>
      <c r="B37" s="116"/>
      <c r="C37" s="115"/>
      <c r="D37" s="116"/>
      <c r="E37" s="115"/>
      <c r="F37" s="115"/>
      <c r="G37" s="116"/>
      <c r="H37" s="117"/>
      <c r="I37" s="117"/>
      <c r="J37" s="117"/>
      <c r="K37" s="117"/>
      <c r="L37" s="118"/>
      <c r="M37" s="119"/>
      <c r="N37" s="115"/>
      <c r="O37" s="115"/>
      <c r="P37" s="115"/>
      <c r="Q37" s="116"/>
      <c r="R37" s="116"/>
      <c r="S37" s="115"/>
      <c r="T37" s="116"/>
      <c r="U37" s="128"/>
      <c r="V37" s="119"/>
      <c r="W37" s="115"/>
      <c r="X37" s="116"/>
      <c r="Y37" s="115"/>
    </row>
    <row r="38" spans="1:25" s="1" customFormat="1" ht="187.5" customHeight="1" x14ac:dyDescent="0.2">
      <c r="A38" s="126" t="s">
        <v>416</v>
      </c>
      <c r="B38" s="116"/>
      <c r="C38" s="120" t="s">
        <v>304</v>
      </c>
      <c r="D38" s="116"/>
      <c r="E38" s="140" t="s">
        <v>307</v>
      </c>
      <c r="F38" s="141"/>
      <c r="G38" s="116"/>
      <c r="H38" s="121"/>
      <c r="I38" s="121" t="s">
        <v>247</v>
      </c>
      <c r="J38" s="121"/>
      <c r="K38" s="121"/>
      <c r="L38" s="122"/>
      <c r="M38" s="119"/>
      <c r="N38" s="140" t="s">
        <v>420</v>
      </c>
      <c r="O38" s="142"/>
      <c r="P38" s="141"/>
      <c r="Q38" s="123"/>
      <c r="R38" s="124"/>
      <c r="S38" s="120" t="s">
        <v>308</v>
      </c>
      <c r="T38" s="125"/>
      <c r="U38" s="126" t="s">
        <v>301</v>
      </c>
      <c r="V38" s="119"/>
      <c r="W38" s="120" t="s">
        <v>302</v>
      </c>
      <c r="X38" s="125"/>
      <c r="Y38" s="120" t="s">
        <v>303</v>
      </c>
    </row>
    <row r="39" spans="1:25" s="1" customFormat="1" ht="12" customHeight="1" x14ac:dyDescent="0.2">
      <c r="A39" s="89"/>
      <c r="B39" s="82"/>
      <c r="C39" s="89"/>
      <c r="D39" s="82"/>
      <c r="E39" s="89"/>
      <c r="F39" s="89"/>
      <c r="G39" s="82"/>
      <c r="H39" s="90"/>
      <c r="I39" s="90"/>
      <c r="J39" s="90"/>
      <c r="K39" s="90"/>
      <c r="L39" s="68"/>
      <c r="M39" s="62"/>
      <c r="N39" s="91"/>
      <c r="O39" s="91"/>
      <c r="P39" s="91"/>
      <c r="Q39" s="82"/>
      <c r="R39" s="82"/>
      <c r="S39" s="91"/>
      <c r="T39" s="82"/>
      <c r="U39" s="91"/>
      <c r="V39" s="62"/>
      <c r="W39" s="91"/>
      <c r="X39" s="82"/>
      <c r="Y39" s="92"/>
    </row>
    <row r="40" spans="1:25" s="1" customFormat="1" ht="140.25" customHeight="1" x14ac:dyDescent="0.2">
      <c r="A40" s="85" t="s">
        <v>265</v>
      </c>
      <c r="B40" s="87"/>
      <c r="C40" s="86"/>
      <c r="D40" s="87"/>
      <c r="E40" s="143" t="s">
        <v>266</v>
      </c>
      <c r="F40" s="171"/>
      <c r="G40" s="87"/>
      <c r="H40" s="63"/>
      <c r="I40" s="63" t="s">
        <v>247</v>
      </c>
      <c r="J40" s="63"/>
      <c r="K40" s="63"/>
      <c r="L40" s="64"/>
      <c r="M40" s="62"/>
      <c r="N40" s="249" t="s">
        <v>267</v>
      </c>
      <c r="O40" s="250"/>
      <c r="P40" s="251"/>
      <c r="Q40" s="65"/>
      <c r="R40" s="66"/>
      <c r="S40" s="86" t="s">
        <v>268</v>
      </c>
      <c r="T40" s="67"/>
      <c r="U40" s="86" t="s">
        <v>269</v>
      </c>
      <c r="V40" s="62"/>
      <c r="W40" s="86" t="s">
        <v>270</v>
      </c>
      <c r="X40" s="67"/>
      <c r="Y40" s="88" t="s">
        <v>271</v>
      </c>
    </row>
    <row r="41" spans="1:25" s="1" customFormat="1" ht="11.25" customHeight="1" x14ac:dyDescent="0.2">
      <c r="A41" s="94"/>
      <c r="B41" s="87"/>
      <c r="C41" s="91"/>
      <c r="D41" s="87"/>
      <c r="E41" s="89"/>
      <c r="F41" s="89"/>
      <c r="G41" s="87"/>
      <c r="H41" s="90"/>
      <c r="I41" s="90"/>
      <c r="J41" s="90"/>
      <c r="K41" s="90"/>
      <c r="L41" s="68"/>
      <c r="M41" s="62"/>
      <c r="N41" s="89"/>
      <c r="O41" s="68"/>
      <c r="P41" s="68"/>
      <c r="Q41" s="87"/>
      <c r="R41" s="87"/>
      <c r="S41" s="89"/>
      <c r="T41" s="87"/>
      <c r="U41" s="89"/>
      <c r="V41" s="62"/>
      <c r="W41" s="89"/>
      <c r="X41" s="87"/>
      <c r="Y41" s="95"/>
    </row>
    <row r="42" spans="1:25" s="1" customFormat="1" ht="149.25" customHeight="1" x14ac:dyDescent="0.2">
      <c r="A42" s="85" t="s">
        <v>272</v>
      </c>
      <c r="B42" s="87"/>
      <c r="C42" s="86"/>
      <c r="D42" s="87"/>
      <c r="E42" s="143" t="s">
        <v>273</v>
      </c>
      <c r="F42" s="171"/>
      <c r="G42" s="87"/>
      <c r="H42" s="63"/>
      <c r="I42" s="63" t="s">
        <v>247</v>
      </c>
      <c r="J42" s="63"/>
      <c r="K42" s="63"/>
      <c r="L42" s="64"/>
      <c r="M42" s="62"/>
      <c r="N42" s="249" t="s">
        <v>274</v>
      </c>
      <c r="O42" s="250"/>
      <c r="P42" s="251"/>
      <c r="Q42" s="65"/>
      <c r="R42" s="66"/>
      <c r="S42" s="86" t="s">
        <v>268</v>
      </c>
      <c r="T42" s="67"/>
      <c r="U42" s="86" t="s">
        <v>275</v>
      </c>
      <c r="V42" s="62"/>
      <c r="W42" s="86" t="s">
        <v>276</v>
      </c>
      <c r="X42" s="67"/>
      <c r="Y42" s="88" t="s">
        <v>271</v>
      </c>
    </row>
    <row r="43" spans="1:25" s="1" customFormat="1" ht="15.75" customHeight="1" x14ac:dyDescent="0.2">
      <c r="A43" s="94"/>
      <c r="B43" s="87"/>
      <c r="C43" s="89"/>
      <c r="D43" s="87"/>
      <c r="E43" s="89"/>
      <c r="F43" s="68"/>
      <c r="G43" s="87"/>
      <c r="H43" s="90"/>
      <c r="I43" s="90"/>
      <c r="J43" s="90"/>
      <c r="K43" s="90"/>
      <c r="L43" s="68"/>
      <c r="M43" s="62"/>
      <c r="N43" s="96"/>
      <c r="O43" s="96"/>
      <c r="P43" s="96"/>
      <c r="Q43" s="87"/>
      <c r="R43" s="87"/>
      <c r="S43" s="89"/>
      <c r="T43" s="87"/>
      <c r="U43" s="89"/>
      <c r="V43" s="62"/>
      <c r="W43" s="89"/>
      <c r="X43" s="87"/>
      <c r="Y43" s="95"/>
    </row>
    <row r="44" spans="1:25" s="1" customFormat="1" ht="158.25" customHeight="1" x14ac:dyDescent="0.2">
      <c r="A44" s="85" t="s">
        <v>277</v>
      </c>
      <c r="B44" s="87"/>
      <c r="C44" s="86"/>
      <c r="D44" s="87"/>
      <c r="E44" s="143" t="s">
        <v>278</v>
      </c>
      <c r="F44" s="171"/>
      <c r="G44" s="87"/>
      <c r="H44" s="63"/>
      <c r="I44" s="63" t="s">
        <v>247</v>
      </c>
      <c r="J44" s="63"/>
      <c r="K44" s="63"/>
      <c r="L44" s="64"/>
      <c r="M44" s="62"/>
      <c r="N44" s="249" t="s">
        <v>279</v>
      </c>
      <c r="O44" s="250"/>
      <c r="P44" s="251"/>
      <c r="Q44" s="65"/>
      <c r="R44" s="66"/>
      <c r="S44" s="86" t="s">
        <v>268</v>
      </c>
      <c r="T44" s="67"/>
      <c r="U44" s="86" t="s">
        <v>280</v>
      </c>
      <c r="V44" s="62"/>
      <c r="W44" s="86" t="s">
        <v>281</v>
      </c>
      <c r="X44" s="67"/>
      <c r="Y44" s="88" t="s">
        <v>271</v>
      </c>
    </row>
    <row r="45" spans="1:25" s="1" customFormat="1" ht="12" customHeight="1" x14ac:dyDescent="0.2">
      <c r="A45" s="94"/>
      <c r="B45" s="87"/>
      <c r="C45" s="91"/>
      <c r="D45" s="87"/>
      <c r="E45" s="89"/>
      <c r="F45" s="89"/>
      <c r="G45" s="87"/>
      <c r="H45" s="90"/>
      <c r="I45" s="90"/>
      <c r="J45" s="90"/>
      <c r="K45" s="90"/>
      <c r="L45" s="68"/>
      <c r="M45" s="62"/>
      <c r="N45" s="89"/>
      <c r="O45" s="68"/>
      <c r="P45" s="68"/>
      <c r="Q45" s="87"/>
      <c r="R45" s="87"/>
      <c r="S45" s="89"/>
      <c r="T45" s="87"/>
      <c r="U45" s="89"/>
      <c r="V45" s="62"/>
      <c r="W45" s="89"/>
      <c r="X45" s="87"/>
      <c r="Y45" s="95"/>
    </row>
    <row r="46" spans="1:25" s="1" customFormat="1" ht="174" customHeight="1" x14ac:dyDescent="0.2">
      <c r="A46" s="97" t="s">
        <v>253</v>
      </c>
      <c r="B46" s="98"/>
      <c r="C46" s="99"/>
      <c r="D46" s="98"/>
      <c r="E46" s="249" t="s">
        <v>282</v>
      </c>
      <c r="F46" s="252"/>
      <c r="G46" s="98"/>
      <c r="H46" s="100"/>
      <c r="I46" s="100"/>
      <c r="J46" s="100" t="s">
        <v>247</v>
      </c>
      <c r="K46" s="100"/>
      <c r="L46" s="101"/>
      <c r="M46" s="62"/>
      <c r="N46" s="249" t="s">
        <v>283</v>
      </c>
      <c r="O46" s="250"/>
      <c r="P46" s="251"/>
      <c r="Q46" s="102"/>
      <c r="R46" s="98"/>
      <c r="S46" s="86" t="s">
        <v>268</v>
      </c>
      <c r="T46" s="98"/>
      <c r="U46" s="99" t="s">
        <v>284</v>
      </c>
      <c r="V46" s="62"/>
      <c r="W46" s="99" t="s">
        <v>285</v>
      </c>
      <c r="X46" s="98"/>
      <c r="Y46" s="88" t="s">
        <v>271</v>
      </c>
    </row>
    <row r="47" spans="1:25" s="1" customFormat="1" ht="15" customHeight="1" x14ac:dyDescent="0.25">
      <c r="A47" s="103"/>
      <c r="B47" s="89"/>
      <c r="C47" s="96"/>
      <c r="D47" s="96"/>
      <c r="E47" s="96"/>
      <c r="F47" s="96"/>
      <c r="G47" s="96"/>
      <c r="H47" s="96"/>
      <c r="I47" s="96"/>
      <c r="J47" s="96"/>
      <c r="K47" s="96"/>
      <c r="L47" s="96"/>
      <c r="M47" s="104"/>
      <c r="N47" s="96"/>
      <c r="O47" s="96"/>
      <c r="P47" s="96"/>
      <c r="Q47" s="104"/>
      <c r="R47" s="104"/>
      <c r="S47" s="93"/>
      <c r="T47" s="96"/>
      <c r="U47" s="47"/>
      <c r="V47" s="104"/>
      <c r="W47" s="93"/>
      <c r="X47" s="96"/>
      <c r="Y47" s="93"/>
    </row>
    <row r="48" spans="1:25" s="1" customFormat="1" ht="108" customHeight="1" x14ac:dyDescent="0.2">
      <c r="A48" s="97" t="s">
        <v>286</v>
      </c>
      <c r="B48" s="89"/>
      <c r="C48" s="99"/>
      <c r="D48" s="96"/>
      <c r="E48" s="249" t="s">
        <v>284</v>
      </c>
      <c r="F48" s="251"/>
      <c r="G48" s="96"/>
      <c r="H48" s="105"/>
      <c r="I48" s="105"/>
      <c r="J48" s="105" t="s">
        <v>247</v>
      </c>
      <c r="K48" s="105"/>
      <c r="L48" s="106"/>
      <c r="M48" s="104"/>
      <c r="N48" s="249" t="s">
        <v>287</v>
      </c>
      <c r="O48" s="250"/>
      <c r="P48" s="251"/>
      <c r="Q48" s="106"/>
      <c r="R48" s="96"/>
      <c r="S48" s="86" t="s">
        <v>268</v>
      </c>
      <c r="T48" s="96"/>
      <c r="U48" s="99" t="s">
        <v>288</v>
      </c>
      <c r="V48" s="104"/>
      <c r="W48" s="99" t="s">
        <v>285</v>
      </c>
      <c r="X48" s="96"/>
      <c r="Y48" s="88" t="s">
        <v>271</v>
      </c>
    </row>
    <row r="49" spans="1:25" s="1" customFormat="1" ht="14.25" customHeight="1" x14ac:dyDescent="0.2">
      <c r="A49" s="107"/>
      <c r="B49" s="89"/>
      <c r="C49" s="96"/>
      <c r="D49" s="96"/>
      <c r="E49" s="96"/>
      <c r="F49" s="96"/>
      <c r="G49" s="96"/>
      <c r="H49" s="108"/>
      <c r="I49" s="108"/>
      <c r="J49" s="108"/>
      <c r="K49" s="108"/>
      <c r="L49" s="96"/>
      <c r="M49" s="104"/>
      <c r="N49" s="96"/>
      <c r="O49" s="96"/>
      <c r="P49" s="96"/>
      <c r="Q49" s="96"/>
      <c r="R49" s="96"/>
      <c r="S49" s="93"/>
      <c r="T49" s="96"/>
      <c r="U49" s="93"/>
      <c r="V49" s="104"/>
      <c r="W49" s="93"/>
      <c r="X49" s="96"/>
      <c r="Y49" s="93"/>
    </row>
    <row r="50" spans="1:25" s="1" customFormat="1" ht="138.75" customHeight="1" x14ac:dyDescent="0.2">
      <c r="A50" s="97" t="s">
        <v>289</v>
      </c>
      <c r="B50" s="89"/>
      <c r="C50" s="99" t="s">
        <v>290</v>
      </c>
      <c r="D50" s="96"/>
      <c r="E50" s="249" t="s">
        <v>291</v>
      </c>
      <c r="F50" s="251"/>
      <c r="G50" s="96"/>
      <c r="H50" s="105"/>
      <c r="I50" s="105"/>
      <c r="J50" s="105" t="s">
        <v>247</v>
      </c>
      <c r="K50" s="105"/>
      <c r="L50" s="106"/>
      <c r="M50" s="104"/>
      <c r="N50" s="249" t="s">
        <v>292</v>
      </c>
      <c r="O50" s="250"/>
      <c r="P50" s="251"/>
      <c r="Q50" s="96"/>
      <c r="R50" s="96"/>
      <c r="S50" s="86" t="s">
        <v>268</v>
      </c>
      <c r="T50" s="96"/>
      <c r="U50" s="99" t="s">
        <v>288</v>
      </c>
      <c r="V50" s="104"/>
      <c r="W50" s="99" t="s">
        <v>285</v>
      </c>
      <c r="X50" s="96"/>
      <c r="Y50" s="88" t="s">
        <v>271</v>
      </c>
    </row>
    <row r="51" spans="1:25" s="1" customFormat="1" ht="12" customHeight="1" x14ac:dyDescent="0.2">
      <c r="A51" s="93"/>
      <c r="B51" s="89"/>
      <c r="C51" s="93"/>
      <c r="D51" s="96"/>
      <c r="E51" s="96"/>
      <c r="F51" s="96"/>
      <c r="G51" s="96"/>
      <c r="H51" s="96"/>
      <c r="I51" s="96"/>
      <c r="J51" s="96"/>
      <c r="K51" s="96"/>
      <c r="L51" s="96"/>
      <c r="M51" s="104"/>
      <c r="N51" s="96"/>
      <c r="O51" s="96"/>
      <c r="P51" s="96"/>
      <c r="Q51" s="104"/>
      <c r="R51" s="104"/>
      <c r="S51" s="93"/>
      <c r="T51" s="96"/>
      <c r="U51" s="93"/>
      <c r="V51" s="104"/>
      <c r="W51" s="93"/>
      <c r="X51" s="96"/>
      <c r="Y51" s="93"/>
    </row>
    <row r="52" spans="1:25" s="1" customFormat="1" ht="114.75" customHeight="1" x14ac:dyDescent="0.2">
      <c r="A52" s="97" t="s">
        <v>289</v>
      </c>
      <c r="B52" s="89"/>
      <c r="C52" s="99" t="s">
        <v>290</v>
      </c>
      <c r="D52" s="96"/>
      <c r="E52" s="249" t="s">
        <v>293</v>
      </c>
      <c r="F52" s="251"/>
      <c r="G52" s="96"/>
      <c r="H52" s="105"/>
      <c r="I52" s="105"/>
      <c r="J52" s="105" t="s">
        <v>247</v>
      </c>
      <c r="K52" s="105"/>
      <c r="L52" s="106"/>
      <c r="M52" s="104"/>
      <c r="N52" s="249" t="s">
        <v>294</v>
      </c>
      <c r="O52" s="250"/>
      <c r="P52" s="251"/>
      <c r="Q52" s="106"/>
      <c r="R52" s="96"/>
      <c r="S52" s="86" t="s">
        <v>268</v>
      </c>
      <c r="T52" s="96"/>
      <c r="U52" s="99" t="s">
        <v>288</v>
      </c>
      <c r="V52" s="104"/>
      <c r="W52" s="99" t="s">
        <v>285</v>
      </c>
      <c r="X52" s="96"/>
      <c r="Y52" s="88" t="s">
        <v>271</v>
      </c>
    </row>
    <row r="53" spans="1:25" s="1" customFormat="1" ht="13.5" customHeight="1" x14ac:dyDescent="0.2">
      <c r="A53" s="94"/>
      <c r="B53" s="89"/>
      <c r="C53" s="96"/>
      <c r="D53" s="96"/>
      <c r="E53" s="96"/>
      <c r="F53" s="96"/>
      <c r="G53" s="96"/>
      <c r="H53" s="96"/>
      <c r="I53" s="96"/>
      <c r="J53" s="96"/>
      <c r="K53" s="96"/>
      <c r="L53" s="96"/>
      <c r="M53" s="104"/>
      <c r="N53" s="96"/>
      <c r="O53" s="96"/>
      <c r="P53" s="96"/>
      <c r="Q53" s="96"/>
      <c r="R53" s="96"/>
      <c r="S53" s="93"/>
      <c r="T53" s="96"/>
      <c r="U53" s="96"/>
      <c r="V53" s="104"/>
      <c r="W53" s="93"/>
      <c r="X53" s="96"/>
      <c r="Y53" s="93"/>
    </row>
    <row r="54" spans="1:25" s="1" customFormat="1" ht="108" customHeight="1" x14ac:dyDescent="0.2">
      <c r="A54" s="85" t="s">
        <v>295</v>
      </c>
      <c r="B54" s="89"/>
      <c r="C54" s="99"/>
      <c r="D54" s="96"/>
      <c r="E54" s="249" t="s">
        <v>284</v>
      </c>
      <c r="F54" s="251"/>
      <c r="G54" s="96"/>
      <c r="H54" s="105"/>
      <c r="I54" s="105"/>
      <c r="J54" s="105" t="s">
        <v>247</v>
      </c>
      <c r="K54" s="105"/>
      <c r="L54" s="106"/>
      <c r="M54" s="104"/>
      <c r="N54" s="249" t="s">
        <v>296</v>
      </c>
      <c r="O54" s="250"/>
      <c r="P54" s="251"/>
      <c r="Q54" s="106"/>
      <c r="R54" s="96"/>
      <c r="S54" s="86" t="s">
        <v>268</v>
      </c>
      <c r="T54" s="109"/>
      <c r="U54" s="99" t="s">
        <v>297</v>
      </c>
      <c r="V54" s="104"/>
      <c r="W54" s="99" t="s">
        <v>285</v>
      </c>
      <c r="X54" s="96"/>
      <c r="Y54" s="88" t="s">
        <v>271</v>
      </c>
    </row>
    <row r="55" spans="1:25" s="1" customFormat="1" ht="19.5" customHeight="1" x14ac:dyDescent="0.2">
      <c r="A55" s="103"/>
      <c r="B55" s="89"/>
      <c r="C55" s="89"/>
      <c r="D55" s="89"/>
      <c r="E55" s="89"/>
      <c r="F55" s="89"/>
      <c r="G55" s="89"/>
      <c r="H55" s="110"/>
      <c r="I55" s="110"/>
      <c r="J55" s="110"/>
      <c r="K55" s="110"/>
      <c r="L55" s="89"/>
      <c r="M55" s="104"/>
      <c r="N55" s="89"/>
      <c r="O55" s="89"/>
      <c r="P55" s="89"/>
      <c r="Q55" s="89"/>
      <c r="R55" s="89"/>
      <c r="S55" s="111"/>
      <c r="T55" s="89"/>
      <c r="U55" s="89"/>
      <c r="V55" s="104"/>
      <c r="W55" s="89"/>
      <c r="X55" s="89"/>
      <c r="Y55" s="95"/>
    </row>
    <row r="56" spans="1:25" s="1" customFormat="1" ht="108" customHeight="1" x14ac:dyDescent="0.2">
      <c r="A56" s="97" t="s">
        <v>253</v>
      </c>
      <c r="B56" s="89"/>
      <c r="C56" s="86"/>
      <c r="D56" s="89"/>
      <c r="E56" s="143" t="s">
        <v>298</v>
      </c>
      <c r="F56" s="144"/>
      <c r="G56" s="89"/>
      <c r="H56" s="112"/>
      <c r="I56" s="112"/>
      <c r="J56" s="112"/>
      <c r="K56" s="112" t="s">
        <v>247</v>
      </c>
      <c r="L56" s="84"/>
      <c r="M56" s="104"/>
      <c r="N56" s="249" t="s">
        <v>299</v>
      </c>
      <c r="O56" s="250"/>
      <c r="P56" s="251"/>
      <c r="Q56" s="84"/>
      <c r="R56" s="113"/>
      <c r="S56" s="86" t="s">
        <v>268</v>
      </c>
      <c r="T56" s="114"/>
      <c r="U56" s="86" t="s">
        <v>300</v>
      </c>
      <c r="V56" s="104"/>
      <c r="W56" s="86" t="s">
        <v>289</v>
      </c>
      <c r="X56" s="114"/>
      <c r="Y56" s="88"/>
    </row>
    <row r="57" spans="1:25" ht="15" customHeight="1" x14ac:dyDescent="0.25">
      <c r="A57" s="57"/>
      <c r="B57" s="56"/>
      <c r="C57" s="56"/>
      <c r="D57" s="56"/>
      <c r="E57" s="56"/>
      <c r="F57" s="56"/>
      <c r="G57" s="56"/>
      <c r="H57" s="56"/>
      <c r="I57" s="56"/>
      <c r="J57" s="56"/>
      <c r="K57" s="56"/>
      <c r="L57" s="56"/>
      <c r="M57" s="56"/>
      <c r="N57" s="56"/>
      <c r="O57" s="56"/>
      <c r="P57" s="56"/>
      <c r="Q57" s="56"/>
      <c r="R57" s="56"/>
      <c r="S57" s="56"/>
      <c r="T57" s="56"/>
      <c r="U57" s="56"/>
      <c r="V57" s="56"/>
      <c r="W57" s="56"/>
      <c r="X57" s="56"/>
      <c r="Y57" s="58"/>
    </row>
    <row r="58" spans="1:25" ht="18" customHeight="1" x14ac:dyDescent="0.25">
      <c r="A58" s="211" t="s">
        <v>133</v>
      </c>
      <c r="B58" s="197"/>
      <c r="C58" s="212"/>
      <c r="D58" s="56"/>
      <c r="E58" s="56"/>
      <c r="F58" s="56"/>
      <c r="G58" s="56"/>
      <c r="H58" s="56"/>
      <c r="I58" s="56"/>
      <c r="J58" s="56"/>
      <c r="K58" s="56"/>
      <c r="L58" s="56"/>
      <c r="M58" s="56"/>
      <c r="N58" s="56"/>
      <c r="O58" s="56"/>
      <c r="P58" s="56"/>
      <c r="Q58" s="56"/>
      <c r="R58" s="56"/>
      <c r="S58" s="56"/>
      <c r="T58" s="56"/>
      <c r="U58" s="56"/>
      <c r="V58" s="56"/>
      <c r="W58" s="56"/>
      <c r="X58" s="56"/>
      <c r="Y58" s="58"/>
    </row>
    <row r="59" spans="1:25" ht="53.25" customHeight="1" x14ac:dyDescent="0.25">
      <c r="A59" s="213" t="s">
        <v>144</v>
      </c>
      <c r="B59" s="214"/>
      <c r="C59" s="215"/>
      <c r="D59" s="56"/>
      <c r="E59" s="56"/>
      <c r="F59" s="56"/>
      <c r="G59" s="56"/>
      <c r="H59" s="56"/>
      <c r="I59" s="56"/>
      <c r="J59" s="56"/>
      <c r="K59" s="56"/>
      <c r="L59" s="56"/>
      <c r="M59" s="56"/>
      <c r="N59" s="56"/>
      <c r="O59" s="56"/>
      <c r="P59" s="56"/>
      <c r="Q59" s="56"/>
      <c r="R59" s="56"/>
      <c r="S59" s="56"/>
      <c r="T59" s="56"/>
      <c r="U59" s="56"/>
      <c r="V59" s="56"/>
      <c r="W59" s="56"/>
      <c r="X59" s="56"/>
      <c r="Y59" s="58"/>
    </row>
    <row r="60" spans="1:25" x14ac:dyDescent="0.25">
      <c r="A60" s="216"/>
      <c r="B60" s="217"/>
      <c r="C60" s="218"/>
      <c r="D60" s="56"/>
      <c r="E60" s="56"/>
      <c r="F60" s="56"/>
      <c r="G60" s="56"/>
      <c r="H60" s="56"/>
      <c r="I60" s="56"/>
      <c r="J60" s="56"/>
      <c r="K60" s="56"/>
      <c r="L60" s="56"/>
      <c r="M60" s="56"/>
      <c r="N60" s="56"/>
      <c r="O60" s="56"/>
      <c r="P60" s="56"/>
      <c r="Q60" s="56"/>
      <c r="R60" s="56"/>
      <c r="S60" s="56"/>
      <c r="T60" s="56"/>
      <c r="U60" s="56"/>
      <c r="V60" s="56"/>
      <c r="W60" s="56"/>
      <c r="X60" s="56"/>
      <c r="Y60" s="58"/>
    </row>
    <row r="61" spans="1:25" x14ac:dyDescent="0.25">
      <c r="A61" s="219"/>
      <c r="B61" s="220"/>
      <c r="C61" s="221"/>
      <c r="D61" s="56"/>
      <c r="E61" s="56"/>
      <c r="F61" s="56"/>
      <c r="G61" s="56"/>
      <c r="H61" s="56"/>
      <c r="I61" s="56"/>
      <c r="J61" s="56"/>
      <c r="K61" s="56"/>
      <c r="L61" s="56"/>
      <c r="M61" s="56"/>
      <c r="N61" s="56"/>
      <c r="O61" s="56"/>
      <c r="P61" s="56"/>
      <c r="Q61" s="56"/>
      <c r="R61" s="56"/>
      <c r="S61" s="56"/>
      <c r="T61" s="56"/>
      <c r="U61" s="56"/>
      <c r="V61" s="56"/>
      <c r="W61" s="56"/>
      <c r="X61" s="56"/>
      <c r="Y61" s="58"/>
    </row>
    <row r="62" spans="1:25" x14ac:dyDescent="0.25">
      <c r="A62" s="219"/>
      <c r="B62" s="220"/>
      <c r="C62" s="221"/>
      <c r="D62" s="56"/>
      <c r="E62" s="56"/>
      <c r="F62" s="56"/>
      <c r="G62" s="56"/>
      <c r="H62" s="56"/>
      <c r="I62" s="56"/>
      <c r="J62" s="56"/>
      <c r="K62" s="56"/>
      <c r="L62" s="56"/>
      <c r="M62" s="56"/>
      <c r="N62" s="56"/>
      <c r="O62" s="56"/>
      <c r="P62" s="56"/>
      <c r="Q62" s="56"/>
      <c r="R62" s="56"/>
      <c r="S62" s="56"/>
      <c r="T62" s="56"/>
      <c r="U62" s="56"/>
      <c r="V62" s="56"/>
      <c r="W62" s="56"/>
      <c r="X62" s="56"/>
      <c r="Y62" s="58"/>
    </row>
    <row r="63" spans="1:25" x14ac:dyDescent="0.25">
      <c r="A63" s="219"/>
      <c r="B63" s="220"/>
      <c r="C63" s="221"/>
      <c r="D63" s="56"/>
      <c r="E63" s="56"/>
      <c r="F63" s="56"/>
      <c r="G63" s="56"/>
      <c r="H63" s="56"/>
      <c r="I63" s="56"/>
      <c r="J63" s="56"/>
      <c r="K63" s="56"/>
      <c r="L63" s="56"/>
      <c r="M63" s="56"/>
      <c r="N63" s="56"/>
      <c r="O63" s="56"/>
      <c r="P63" s="56"/>
      <c r="Q63" s="56"/>
      <c r="R63" s="56"/>
      <c r="S63" s="56"/>
      <c r="T63" s="56"/>
      <c r="U63" s="56"/>
      <c r="V63" s="56"/>
      <c r="W63" s="56"/>
      <c r="X63" s="56"/>
      <c r="Y63" s="58"/>
    </row>
    <row r="64" spans="1:25" x14ac:dyDescent="0.25">
      <c r="A64" s="219"/>
      <c r="B64" s="220"/>
      <c r="C64" s="221"/>
      <c r="D64" s="56"/>
      <c r="E64" s="56"/>
      <c r="F64" s="56"/>
      <c r="G64" s="56"/>
      <c r="H64" s="56"/>
      <c r="I64" s="56"/>
      <c r="J64" s="56"/>
      <c r="K64" s="56"/>
      <c r="L64" s="56"/>
      <c r="M64" s="56"/>
      <c r="N64" s="56"/>
      <c r="O64" s="56"/>
      <c r="P64" s="56"/>
      <c r="Q64" s="56"/>
      <c r="R64" s="56"/>
      <c r="S64" s="56"/>
      <c r="T64" s="56"/>
      <c r="U64" s="56"/>
      <c r="V64" s="56"/>
      <c r="W64" s="56"/>
      <c r="X64" s="56"/>
      <c r="Y64" s="58"/>
    </row>
    <row r="65" spans="1:25" x14ac:dyDescent="0.25">
      <c r="A65" s="219"/>
      <c r="B65" s="220"/>
      <c r="C65" s="221"/>
      <c r="D65" s="56"/>
      <c r="E65" s="56"/>
      <c r="F65" s="56"/>
      <c r="G65" s="56"/>
      <c r="H65" s="56"/>
      <c r="I65" s="56"/>
      <c r="J65" s="56"/>
      <c r="K65" s="56"/>
      <c r="L65" s="56"/>
      <c r="M65" s="56"/>
      <c r="N65" s="56"/>
      <c r="O65" s="56"/>
      <c r="P65" s="56"/>
      <c r="Q65" s="56"/>
      <c r="R65" s="56"/>
      <c r="S65" s="56"/>
      <c r="T65" s="56"/>
      <c r="U65" s="56"/>
      <c r="V65" s="56"/>
      <c r="W65" s="56"/>
      <c r="X65" s="56"/>
      <c r="Y65" s="58"/>
    </row>
    <row r="66" spans="1:25" x14ac:dyDescent="0.25">
      <c r="A66" s="46"/>
      <c r="B66" s="47"/>
      <c r="C66" s="47"/>
      <c r="D66" s="47"/>
      <c r="E66" s="47"/>
      <c r="F66" s="47"/>
      <c r="G66" s="47"/>
      <c r="H66" s="47"/>
      <c r="I66" s="47"/>
      <c r="J66" s="47"/>
      <c r="K66" s="47"/>
      <c r="L66" s="47"/>
      <c r="M66" s="47"/>
      <c r="N66" s="47"/>
      <c r="O66" s="47"/>
      <c r="P66" s="47"/>
      <c r="Q66" s="47"/>
      <c r="R66" s="47"/>
      <c r="S66" s="47"/>
      <c r="T66" s="47"/>
      <c r="U66" s="47"/>
      <c r="V66" s="47"/>
      <c r="W66" s="47"/>
      <c r="X66" s="47"/>
      <c r="Y66" s="48"/>
    </row>
    <row r="67" spans="1:25" x14ac:dyDescent="0.25">
      <c r="A67" s="46"/>
      <c r="B67" s="47"/>
      <c r="C67" s="47"/>
      <c r="D67" s="47"/>
      <c r="E67" s="47"/>
      <c r="F67" s="47"/>
      <c r="G67" s="47"/>
      <c r="H67" s="47"/>
      <c r="I67" s="47"/>
      <c r="J67" s="47"/>
      <c r="K67" s="47"/>
      <c r="L67" s="47"/>
      <c r="M67" s="47"/>
      <c r="N67" s="47"/>
      <c r="O67" s="47"/>
      <c r="P67" s="47"/>
      <c r="Q67" s="47"/>
      <c r="R67" s="47"/>
      <c r="S67" s="47"/>
      <c r="T67" s="47"/>
      <c r="U67" s="47"/>
      <c r="V67" s="47"/>
      <c r="W67" s="47"/>
      <c r="X67" s="47"/>
      <c r="Y67" s="48"/>
    </row>
    <row r="68" spans="1:25" x14ac:dyDescent="0.25">
      <c r="A68" s="46"/>
      <c r="B68" s="47"/>
      <c r="C68" s="47"/>
      <c r="D68" s="47"/>
      <c r="E68" s="47"/>
      <c r="F68" s="47"/>
      <c r="G68" s="47"/>
      <c r="H68" s="47"/>
      <c r="I68" s="47"/>
      <c r="J68" s="47"/>
      <c r="K68" s="47"/>
      <c r="L68" s="47"/>
      <c r="M68" s="47"/>
      <c r="N68" s="47"/>
      <c r="O68" s="47"/>
      <c r="P68" s="47"/>
      <c r="Q68" s="47"/>
      <c r="R68" s="47"/>
      <c r="S68" s="47"/>
      <c r="T68" s="47"/>
      <c r="U68" s="47"/>
      <c r="V68" s="47"/>
      <c r="W68" s="47"/>
      <c r="X68" s="47"/>
      <c r="Y68" s="48"/>
    </row>
    <row r="69" spans="1:25" x14ac:dyDescent="0.25">
      <c r="A69" s="46"/>
      <c r="B69" s="47"/>
      <c r="C69" s="47"/>
      <c r="D69" s="47"/>
      <c r="E69" s="47"/>
      <c r="F69" s="47"/>
      <c r="G69" s="47"/>
      <c r="H69" s="47"/>
      <c r="I69" s="47"/>
      <c r="J69" s="47"/>
      <c r="K69" s="47"/>
      <c r="L69" s="47"/>
      <c r="M69" s="47"/>
      <c r="N69" s="47"/>
      <c r="O69" s="47"/>
      <c r="P69" s="47"/>
      <c r="Q69" s="47"/>
      <c r="R69" s="47"/>
      <c r="S69" s="47"/>
      <c r="T69" s="47"/>
      <c r="U69" s="47"/>
      <c r="V69" s="47"/>
      <c r="W69" s="47"/>
      <c r="X69" s="47"/>
      <c r="Y69" s="48"/>
    </row>
    <row r="70" spans="1:25" x14ac:dyDescent="0.25">
      <c r="A70" s="46"/>
      <c r="B70" s="47"/>
      <c r="C70" s="47"/>
      <c r="D70" s="47"/>
      <c r="E70" s="47"/>
      <c r="F70" s="47"/>
      <c r="G70" s="47"/>
      <c r="H70" s="47"/>
      <c r="I70" s="47"/>
      <c r="J70" s="47"/>
      <c r="K70" s="47"/>
      <c r="L70" s="47"/>
      <c r="M70" s="47"/>
      <c r="N70" s="47"/>
      <c r="O70" s="47"/>
      <c r="P70" s="47"/>
      <c r="Q70" s="47"/>
      <c r="R70" s="47"/>
      <c r="S70" s="47"/>
      <c r="T70" s="47"/>
      <c r="U70" s="47"/>
      <c r="V70" s="47"/>
      <c r="W70" s="47"/>
      <c r="X70" s="47"/>
      <c r="Y70" s="48"/>
    </row>
    <row r="71" spans="1:25" x14ac:dyDescent="0.25">
      <c r="A71" s="46"/>
      <c r="B71" s="47"/>
      <c r="C71" s="47"/>
      <c r="D71" s="47"/>
      <c r="E71" s="47"/>
      <c r="F71" s="47"/>
      <c r="G71" s="47"/>
      <c r="H71" s="47"/>
      <c r="I71" s="47"/>
      <c r="J71" s="47"/>
      <c r="K71" s="47"/>
      <c r="L71" s="47"/>
      <c r="M71" s="47"/>
      <c r="N71" s="47"/>
      <c r="O71" s="47"/>
      <c r="P71" s="47"/>
      <c r="Q71" s="47"/>
      <c r="R71" s="47"/>
      <c r="S71" s="47"/>
      <c r="T71" s="47"/>
      <c r="U71" s="47"/>
      <c r="V71" s="47"/>
      <c r="W71" s="47"/>
      <c r="X71" s="47"/>
      <c r="Y71" s="48"/>
    </row>
    <row r="72" spans="1:25" x14ac:dyDescent="0.25">
      <c r="A72" s="46"/>
      <c r="B72" s="47"/>
      <c r="C72" s="47"/>
      <c r="D72" s="47"/>
      <c r="E72" s="47"/>
      <c r="F72" s="47"/>
      <c r="G72" s="47"/>
      <c r="H72" s="47"/>
      <c r="I72" s="47"/>
      <c r="J72" s="47"/>
      <c r="K72" s="47"/>
      <c r="L72" s="47"/>
      <c r="M72" s="47"/>
      <c r="N72" s="47"/>
      <c r="O72" s="47"/>
      <c r="P72" s="47"/>
      <c r="Q72" s="47"/>
      <c r="R72" s="47"/>
      <c r="S72" s="47"/>
      <c r="T72" s="47"/>
      <c r="U72" s="47"/>
      <c r="V72" s="47"/>
      <c r="W72" s="47"/>
      <c r="X72" s="47"/>
      <c r="Y72" s="48"/>
    </row>
    <row r="73" spans="1:25" x14ac:dyDescent="0.25">
      <c r="A73" s="46"/>
      <c r="B73" s="47"/>
      <c r="C73" s="47"/>
      <c r="D73" s="47"/>
      <c r="E73" s="47"/>
      <c r="F73" s="47"/>
      <c r="G73" s="47"/>
      <c r="H73" s="47"/>
      <c r="I73" s="47"/>
      <c r="J73" s="47"/>
      <c r="K73" s="47"/>
      <c r="L73" s="47"/>
      <c r="M73" s="47"/>
      <c r="N73" s="47"/>
      <c r="O73" s="47"/>
      <c r="P73" s="47"/>
      <c r="Q73" s="47"/>
      <c r="R73" s="47"/>
      <c r="S73" s="47"/>
      <c r="T73" s="47"/>
      <c r="U73" s="47"/>
      <c r="V73" s="47"/>
      <c r="W73" s="47"/>
      <c r="X73" s="47"/>
      <c r="Y73" s="48"/>
    </row>
    <row r="74" spans="1:25" x14ac:dyDescent="0.25">
      <c r="A74" s="46"/>
      <c r="B74" s="47"/>
      <c r="C74" s="47"/>
      <c r="D74" s="47"/>
      <c r="E74" s="47"/>
      <c r="F74" s="47"/>
      <c r="G74" s="47"/>
      <c r="H74" s="47"/>
      <c r="I74" s="47"/>
      <c r="J74" s="47"/>
      <c r="K74" s="47"/>
      <c r="L74" s="47"/>
      <c r="M74" s="47"/>
      <c r="N74" s="47"/>
      <c r="O74" s="47"/>
      <c r="P74" s="47"/>
      <c r="Q74" s="47"/>
      <c r="R74" s="47"/>
      <c r="S74" s="47"/>
      <c r="T74" s="47"/>
      <c r="U74" s="47"/>
      <c r="V74" s="47"/>
      <c r="W74" s="47"/>
      <c r="X74" s="47"/>
      <c r="Y74" s="48"/>
    </row>
    <row r="75" spans="1:25" x14ac:dyDescent="0.25">
      <c r="A75" s="46"/>
      <c r="B75" s="47"/>
      <c r="C75" s="47"/>
      <c r="D75" s="47"/>
      <c r="E75" s="47"/>
      <c r="F75" s="47"/>
      <c r="G75" s="47"/>
      <c r="H75" s="47"/>
      <c r="I75" s="47"/>
      <c r="J75" s="47"/>
      <c r="K75" s="47"/>
      <c r="L75" s="47"/>
      <c r="M75" s="47"/>
      <c r="N75" s="47"/>
      <c r="O75" s="47"/>
      <c r="P75" s="47"/>
      <c r="Q75" s="47"/>
      <c r="R75" s="47"/>
      <c r="S75" s="47"/>
      <c r="T75" s="47"/>
      <c r="U75" s="47"/>
      <c r="V75" s="47"/>
      <c r="W75" s="47"/>
      <c r="X75" s="47"/>
      <c r="Y75" s="48"/>
    </row>
    <row r="76" spans="1:25" x14ac:dyDescent="0.25">
      <c r="A76" s="46"/>
      <c r="B76" s="47"/>
      <c r="C76" s="47"/>
      <c r="D76" s="47"/>
      <c r="E76" s="47"/>
      <c r="F76" s="47"/>
      <c r="G76" s="47"/>
      <c r="H76" s="47"/>
      <c r="I76" s="47"/>
      <c r="J76" s="47"/>
      <c r="K76" s="47"/>
      <c r="L76" s="47"/>
      <c r="M76" s="47"/>
      <c r="N76" s="47"/>
      <c r="O76" s="47"/>
      <c r="P76" s="47"/>
      <c r="Q76" s="47"/>
      <c r="R76" s="47"/>
      <c r="S76" s="47"/>
      <c r="T76" s="47"/>
      <c r="U76" s="47"/>
      <c r="V76" s="47"/>
      <c r="W76" s="47"/>
      <c r="X76" s="47"/>
      <c r="Y76" s="48"/>
    </row>
    <row r="77" spans="1:25" ht="15.75" thickBot="1" x14ac:dyDescent="0.3">
      <c r="A77" s="55"/>
      <c r="B77" s="49"/>
      <c r="C77" s="49"/>
      <c r="D77" s="49"/>
      <c r="E77" s="49"/>
      <c r="F77" s="49"/>
      <c r="G77" s="49"/>
      <c r="H77" s="49"/>
      <c r="I77" s="49"/>
      <c r="J77" s="49"/>
      <c r="K77" s="49"/>
      <c r="L77" s="49"/>
      <c r="M77" s="49"/>
      <c r="N77" s="49"/>
      <c r="O77" s="49"/>
      <c r="P77" s="49"/>
      <c r="Q77" s="49"/>
      <c r="R77" s="49"/>
      <c r="S77" s="49"/>
      <c r="T77" s="49"/>
      <c r="U77" s="49"/>
      <c r="V77" s="49"/>
      <c r="W77" s="49"/>
      <c r="X77" s="49"/>
      <c r="Y77" s="50"/>
    </row>
  </sheetData>
  <sheetProtection formatCells="0" selectLockedCells="1" selectUnlockedCells="1"/>
  <mergeCells count="91">
    <mergeCell ref="E52:F52"/>
    <mergeCell ref="N52:P52"/>
    <mergeCell ref="E54:F54"/>
    <mergeCell ref="N54:P54"/>
    <mergeCell ref="E56:F56"/>
    <mergeCell ref="N56:P56"/>
    <mergeCell ref="E46:F46"/>
    <mergeCell ref="N46:P46"/>
    <mergeCell ref="E48:F48"/>
    <mergeCell ref="N48:P48"/>
    <mergeCell ref="E50:F50"/>
    <mergeCell ref="N50:P50"/>
    <mergeCell ref="E40:F40"/>
    <mergeCell ref="N40:P40"/>
    <mergeCell ref="E42:F42"/>
    <mergeCell ref="N42:P42"/>
    <mergeCell ref="E44:F44"/>
    <mergeCell ref="N44:P44"/>
    <mergeCell ref="A58:C58"/>
    <mergeCell ref="A59:C60"/>
    <mergeCell ref="A61:C63"/>
    <mergeCell ref="A64:C65"/>
    <mergeCell ref="P5:S6"/>
    <mergeCell ref="P7:S10"/>
    <mergeCell ref="N14:S14"/>
    <mergeCell ref="N15:P15"/>
    <mergeCell ref="N16:P16"/>
    <mergeCell ref="H5:N6"/>
    <mergeCell ref="H7:N10"/>
    <mergeCell ref="O5:O10"/>
    <mergeCell ref="H12:N12"/>
    <mergeCell ref="O12:Y12"/>
    <mergeCell ref="U6:V6"/>
    <mergeCell ref="C7:C10"/>
    <mergeCell ref="E20:F20"/>
    <mergeCell ref="N20:P20"/>
    <mergeCell ref="U5:Y5"/>
    <mergeCell ref="W10:Y10"/>
    <mergeCell ref="W7:Y7"/>
    <mergeCell ref="W8:Y8"/>
    <mergeCell ref="W9:Y9"/>
    <mergeCell ref="W6:Y6"/>
    <mergeCell ref="E18:F18"/>
    <mergeCell ref="N18:P18"/>
    <mergeCell ref="E12:F12"/>
    <mergeCell ref="W1:X1"/>
    <mergeCell ref="W2:X2"/>
    <mergeCell ref="W3:X3"/>
    <mergeCell ref="E7:F10"/>
    <mergeCell ref="A13:Y13"/>
    <mergeCell ref="U7:V7"/>
    <mergeCell ref="U8:V8"/>
    <mergeCell ref="U9:V9"/>
    <mergeCell ref="U10:V10"/>
    <mergeCell ref="A4:Y4"/>
    <mergeCell ref="A5:B12"/>
    <mergeCell ref="G5:G10"/>
    <mergeCell ref="D7:D10"/>
    <mergeCell ref="C5:C6"/>
    <mergeCell ref="E5:F6"/>
    <mergeCell ref="T5:T10"/>
    <mergeCell ref="E32:F32"/>
    <mergeCell ref="N32:P32"/>
    <mergeCell ref="E26:F26"/>
    <mergeCell ref="N26:P26"/>
    <mergeCell ref="E28:F28"/>
    <mergeCell ref="N28:P28"/>
    <mergeCell ref="E30:F30"/>
    <mergeCell ref="N30:P30"/>
    <mergeCell ref="E22:F22"/>
    <mergeCell ref="N22:P22"/>
    <mergeCell ref="E24:F24"/>
    <mergeCell ref="N24:P24"/>
    <mergeCell ref="A1:E3"/>
    <mergeCell ref="F1:V3"/>
    <mergeCell ref="A14:F14"/>
    <mergeCell ref="G14:G16"/>
    <mergeCell ref="H14:K14"/>
    <mergeCell ref="U14:Y14"/>
    <mergeCell ref="E16:F16"/>
    <mergeCell ref="Q15:R16"/>
    <mergeCell ref="B15:B16"/>
    <mergeCell ref="D15:D16"/>
    <mergeCell ref="E15:F15"/>
    <mergeCell ref="C11:Y11"/>
    <mergeCell ref="E34:F34"/>
    <mergeCell ref="N34:P34"/>
    <mergeCell ref="E36:F36"/>
    <mergeCell ref="N36:P36"/>
    <mergeCell ref="E38:F38"/>
    <mergeCell ref="N38:P38"/>
  </mergeCells>
  <dataValidations count="18">
    <dataValidation allowBlank="1" showInputMessage="1" showErrorMessage="1" sqref="E7:F10 H7"/>
    <dataValidation allowBlank="1" showInputMessage="1" showErrorMessage="1" prompt="Indica el propósito general del proceso, debe ser medible y coherente con su alcance y su redacción debe contener un verbo en infinitivo que identifique la acción a ser medida._x000a__x000a_¿Qué hace el proceso? ¿Para qué lo hace? ¿Cómo lo hace? ¿Para quién?" sqref="P5:S6"/>
    <dataValidation allowBlank="1" showInputMessage="1" showErrorMessage="1" promptTitle="Proceso" prompt="Previo a diligenciar las demás casillas, seleccione de la lista desplegable el proceso que va a caracterizar." sqref="C5:C6"/>
    <dataValidation allowBlank="1" showInputMessage="1" showErrorMessage="1" promptTitle="Macroproceso" prompt="El formato cargará automaticamente la información asociada al proceso que seleccionó." sqref="E5:F6"/>
    <dataValidation allowBlank="1" showInputMessage="1" showErrorMessage="1" promptTitle="Tipo de Proceso" prompt="El formato seleccionará automaticamente el tipo de proceso al que corresponde el proceso que seleccionó." sqref="H5:N6"/>
    <dataValidation allowBlank="1" showInputMessage="1" showErrorMessage="1" prompt="Con la ayuda del enlace, defina el tipo de indicador y el nombre del (los) indicadores que quiere establecer para medir su proceso." sqref="U5:Y5"/>
    <dataValidation allowBlank="1" showInputMessage="1" showErrorMessage="1" prompt="Confirme si el líder del proceso que aparece cargado se encuentra correcto." sqref="C12"/>
    <dataValidation allowBlank="1" showInputMessage="1" showErrorMessage="1" prompt="Para definir el alcance de su proceso tenga en cuenta que debe describir y delimitar brevemente el inicio y fin de las actividades del proceso. " sqref="H12:N12"/>
    <dataValidation allowBlank="1" showInputMessage="1" showErrorMessage="1" prompt="Identifica los procesos de la SIC, que proporcionan insumos o necesidades para ejecutar las actividades del proceso." sqref="A15"/>
    <dataValidation allowBlank="1" showInputMessage="1" showErrorMessage="1" prompt="Identifica Entidades externas o usuarios que proporcionan insumos o necesidades para ejecutar las actividades del proceso." sqref="C15"/>
    <dataValidation allowBlank="1" showInputMessage="1" showErrorMessage="1" prompt="Marque con una X, la etapa del ciclo PHV al que hace referencia la actividad._x000a__x000a_Puede insertar tantas filas como sea necesario de acuerdo al número de actividades requeridas. " sqref="H14:K14"/>
    <dataValidation allowBlank="1" showInputMessage="1" showErrorMessage="1" prompt="Define los cargos y/o roles responsables de realizar la actividad descrita. _x000a_" sqref="S15"/>
    <dataValidation allowBlank="1" showInputMessage="1" showErrorMessage="1" prompt="Identifica los procesos, los cargos o roles específicos que reciben la salida y que hacen parte de la SIC." sqref="W15"/>
    <dataValidation allowBlank="1" showInputMessage="1" showErrorMessage="1" prompt="Identifica las entidades externas que reciben o son afectados por las salidas generadas en una actividad." sqref="Y15"/>
    <dataValidation allowBlank="1" showInputMessage="1" showErrorMessage="1" prompt="Seleccione de la lista desplegable los trámites y OPAS asociados al proceso, en caso de tener más de uno utilice las diferentes filas." sqref="A58:C58"/>
    <dataValidation allowBlank="1" showInputMessage="1" showErrorMessage="1" prompt="Son los insumos o la información de necesidades o aspectos legales que se requieren para la ejecución de las actividades. " sqref="E15:F15"/>
    <dataValidation allowBlank="1" showInputMessage="1" showErrorMessage="1" prompt="Son los resultados o información que se generan al ejecutar las actividades del proceso. Por  lo general las salidas  están asociadas con los documentos de trabajo, registros y/o productos. (Memorandos, oficios, etc)" sqref="U15"/>
    <dataValidation allowBlank="1" showInputMessage="1" showErrorMessage="1" prompt="Corresponde a cada uno de los pasos que hacen parte del proceso. Su redacción debe iniciar con un verbo en infinitivo que indique la acción. No todas las actividades son consecutivas o secuenciales, pueden darse en paralelo o ser cíclicas." sqref="N15:P15"/>
  </dataValidations>
  <pageMargins left="0.70866141732283472" right="0.70866141732283472" top="0.74803149606299213" bottom="0.74803149606299213" header="0.31496062992125984" footer="0.31496062992125984"/>
  <pageSetup scale="13" orientation="portrait" r:id="rId1"/>
  <headerFooter>
    <oddFooter>&amp;RSC01-F09 Vr1 (2019-05-06)</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 desplegables'!$D$52:$D$80</xm:f>
          </x14:formula1>
          <xm:sqref>A59:C65</xm:sqref>
        </x14:dataValidation>
        <x14:dataValidation type="list" allowBlank="1" showInputMessage="1" showErrorMessage="1">
          <x14:formula1>
            <xm:f>'Listas desplegables'!$D$3:$D$47</xm:f>
          </x14:formula1>
          <xm:sqref>C7:C10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1:Y54"/>
  <sheetViews>
    <sheetView showGridLines="0" view="pageBreakPreview" topLeftCell="B7" zoomScaleNormal="100" zoomScaleSheetLayoutView="100" workbookViewId="0">
      <selection activeCell="B25" sqref="B25"/>
    </sheetView>
  </sheetViews>
  <sheetFormatPr baseColWidth="10" defaultColWidth="11.42578125" defaultRowHeight="15" x14ac:dyDescent="0.25"/>
  <cols>
    <col min="1" max="1" width="4" style="1" customWidth="1"/>
    <col min="2" max="2" width="33.85546875" style="1" customWidth="1"/>
    <col min="3" max="3" width="22.85546875" style="1" customWidth="1"/>
    <col min="4" max="4" width="7.5703125" style="1" customWidth="1"/>
    <col min="5" max="5" width="10" style="1" customWidth="1"/>
    <col min="6" max="6" width="12.42578125" style="1" customWidth="1"/>
    <col min="7" max="7" width="7.85546875" style="1" customWidth="1"/>
    <col min="8" max="8" width="4.140625" style="1" customWidth="1"/>
    <col min="9" max="9" width="13.85546875" style="1" customWidth="1"/>
    <col min="10" max="10" width="3.7109375" style="1" customWidth="1"/>
    <col min="11" max="11" width="9.42578125" style="1" customWidth="1"/>
    <col min="12" max="12" width="11" style="1" customWidth="1"/>
    <col min="13" max="13" width="13" style="1" customWidth="1"/>
    <col min="14" max="14" width="10.140625" style="1" customWidth="1"/>
    <col min="15" max="15" width="13.7109375" style="1" customWidth="1"/>
    <col min="16" max="17" width="12.5703125" style="1" customWidth="1"/>
    <col min="18" max="18" width="11.5703125" style="1" customWidth="1"/>
    <col min="19" max="19" width="4.42578125" style="1" customWidth="1"/>
    <col min="20" max="20" width="4.28515625" style="1" customWidth="1"/>
    <col min="21" max="22" width="11.42578125" customWidth="1"/>
    <col min="23" max="23" width="17.5703125" customWidth="1"/>
    <col min="24" max="24" width="16.5703125" customWidth="1"/>
    <col min="25" max="25" width="11" customWidth="1"/>
    <col min="26" max="16384" width="11.42578125" style="1"/>
  </cols>
  <sheetData>
    <row r="1" spans="2:25" ht="86.25" customHeight="1" x14ac:dyDescent="0.25">
      <c r="B1" s="261"/>
      <c r="C1" s="262"/>
      <c r="D1" s="263" t="s">
        <v>21</v>
      </c>
      <c r="E1" s="263"/>
      <c r="F1" s="263"/>
      <c r="G1" s="263"/>
      <c r="H1" s="263"/>
      <c r="I1" s="263"/>
      <c r="J1" s="263"/>
      <c r="K1" s="263"/>
      <c r="L1" s="263"/>
      <c r="M1" s="263"/>
      <c r="N1" s="263"/>
      <c r="O1" s="263"/>
      <c r="P1" s="263"/>
      <c r="Q1" s="263"/>
      <c r="R1" s="263"/>
      <c r="S1" s="264"/>
    </row>
    <row r="2" spans="2:25" ht="17.45" customHeight="1" x14ac:dyDescent="0.25">
      <c r="B2" s="265"/>
      <c r="C2" s="266"/>
      <c r="D2" s="266"/>
      <c r="E2" s="266"/>
      <c r="F2" s="266"/>
      <c r="G2" s="266"/>
      <c r="H2" s="266"/>
      <c r="I2" s="266"/>
      <c r="J2" s="266"/>
      <c r="K2" s="266"/>
      <c r="L2" s="266"/>
      <c r="M2" s="266"/>
      <c r="N2" s="266"/>
      <c r="O2" s="266"/>
      <c r="P2" s="266"/>
      <c r="Q2" s="266"/>
      <c r="R2" s="266"/>
      <c r="S2" s="267"/>
    </row>
    <row r="3" spans="2:25" ht="29.25" customHeight="1" x14ac:dyDescent="0.25">
      <c r="B3" s="271" t="s">
        <v>163</v>
      </c>
      <c r="C3" s="272"/>
      <c r="D3" s="272"/>
      <c r="E3" s="272"/>
      <c r="F3" s="272"/>
      <c r="G3" s="272"/>
      <c r="H3" s="272"/>
      <c r="I3" s="272"/>
      <c r="J3" s="272"/>
      <c r="K3" s="272"/>
      <c r="L3" s="272"/>
      <c r="M3" s="272"/>
      <c r="N3" s="272"/>
      <c r="O3" s="272"/>
      <c r="P3" s="272"/>
      <c r="Q3" s="272"/>
      <c r="R3" s="272"/>
      <c r="S3" s="273"/>
    </row>
    <row r="4" spans="2:25" ht="30.2" customHeight="1" x14ac:dyDescent="0.25">
      <c r="B4" s="10" t="s">
        <v>37</v>
      </c>
      <c r="C4" s="268" t="s">
        <v>231</v>
      </c>
      <c r="D4" s="269"/>
      <c r="E4" s="269"/>
      <c r="F4" s="269"/>
      <c r="G4" s="269"/>
      <c r="H4" s="269"/>
      <c r="I4" s="269"/>
      <c r="J4" s="269"/>
      <c r="K4" s="269"/>
      <c r="L4" s="269"/>
      <c r="M4" s="269"/>
      <c r="N4" s="269"/>
      <c r="O4" s="269"/>
      <c r="P4" s="269"/>
      <c r="Q4" s="269"/>
      <c r="R4" s="269"/>
      <c r="S4" s="274"/>
    </row>
    <row r="5" spans="2:25" ht="30.2" customHeight="1" x14ac:dyDescent="0.25">
      <c r="B5" s="10" t="s">
        <v>22</v>
      </c>
      <c r="C5" s="268" t="s">
        <v>89</v>
      </c>
      <c r="D5" s="269"/>
      <c r="E5" s="269"/>
      <c r="F5" s="269"/>
      <c r="G5" s="269"/>
      <c r="H5" s="269"/>
      <c r="I5" s="269"/>
      <c r="J5" s="270"/>
      <c r="K5" s="253" t="s">
        <v>36</v>
      </c>
      <c r="L5" s="253"/>
      <c r="M5" s="275" t="str">
        <f>VLOOKUP(C5,'Listas desplegables'!D3:G46,2,0)</f>
        <v xml:space="preserve">Vigilancia Protección de Datos Personales </v>
      </c>
      <c r="N5" s="275"/>
      <c r="O5" s="275"/>
      <c r="P5" s="275"/>
      <c r="Q5" s="275"/>
      <c r="R5" s="275"/>
      <c r="S5" s="276"/>
    </row>
    <row r="6" spans="2:25" ht="36.75" customHeight="1" x14ac:dyDescent="0.25">
      <c r="B6" s="10" t="s">
        <v>38</v>
      </c>
      <c r="C6" s="275" t="str">
        <f>VLOOKUP(C5,'Listas desplegables'!D3:G46,4,0)</f>
        <v xml:space="preserve">Director Investigación de protección de datos personales </v>
      </c>
      <c r="D6" s="275"/>
      <c r="E6" s="275"/>
      <c r="F6" s="275"/>
      <c r="G6" s="275"/>
      <c r="H6" s="275"/>
      <c r="I6" s="275"/>
      <c r="J6" s="275"/>
      <c r="K6" s="255" t="s">
        <v>39</v>
      </c>
      <c r="L6" s="255"/>
      <c r="M6" s="275" t="s">
        <v>309</v>
      </c>
      <c r="N6" s="275"/>
      <c r="O6" s="275"/>
      <c r="P6" s="275"/>
      <c r="Q6" s="275"/>
      <c r="R6" s="275"/>
      <c r="S6" s="276"/>
    </row>
    <row r="7" spans="2:25" ht="15.75" customHeight="1" x14ac:dyDescent="0.25">
      <c r="B7" s="296"/>
      <c r="C7" s="297"/>
      <c r="D7" s="297"/>
      <c r="E7" s="297"/>
      <c r="F7" s="297"/>
      <c r="G7" s="297"/>
      <c r="H7" s="297"/>
      <c r="I7" s="297"/>
      <c r="J7" s="297"/>
      <c r="K7" s="297"/>
      <c r="L7" s="297"/>
      <c r="M7" s="297"/>
      <c r="N7" s="297"/>
      <c r="O7" s="297"/>
      <c r="P7" s="297"/>
      <c r="Q7" s="297"/>
      <c r="R7" s="297"/>
      <c r="S7" s="298"/>
    </row>
    <row r="8" spans="2:25" ht="30.75" customHeight="1" x14ac:dyDescent="0.25">
      <c r="B8" s="10" t="s">
        <v>23</v>
      </c>
      <c r="C8" s="256" t="s">
        <v>310</v>
      </c>
      <c r="D8" s="257"/>
      <c r="E8" s="257"/>
      <c r="F8" s="257"/>
      <c r="G8" s="257"/>
      <c r="H8" s="257"/>
      <c r="I8" s="257"/>
      <c r="J8" s="258"/>
      <c r="K8" s="255" t="s">
        <v>40</v>
      </c>
      <c r="L8" s="255"/>
      <c r="M8" s="308" t="s">
        <v>311</v>
      </c>
      <c r="N8" s="308"/>
      <c r="O8" s="255" t="s">
        <v>43</v>
      </c>
      <c r="P8" s="255"/>
      <c r="Q8" s="259" t="s">
        <v>172</v>
      </c>
      <c r="R8" s="259"/>
      <c r="S8" s="260"/>
    </row>
    <row r="9" spans="2:25" ht="30.75" customHeight="1" x14ac:dyDescent="0.25">
      <c r="B9" s="10" t="s">
        <v>24</v>
      </c>
      <c r="C9" s="280" t="s">
        <v>312</v>
      </c>
      <c r="D9" s="280"/>
      <c r="E9" s="280"/>
      <c r="F9" s="280"/>
      <c r="G9" s="280"/>
      <c r="H9" s="280"/>
      <c r="I9" s="280"/>
      <c r="J9" s="280"/>
      <c r="K9" s="280"/>
      <c r="L9" s="280"/>
      <c r="M9" s="280"/>
      <c r="N9" s="280"/>
      <c r="O9" s="280"/>
      <c r="P9" s="280"/>
      <c r="Q9" s="280"/>
      <c r="R9" s="280"/>
      <c r="S9" s="281"/>
    </row>
    <row r="10" spans="2:25" ht="30.75" customHeight="1" x14ac:dyDescent="0.25">
      <c r="B10" s="10" t="s">
        <v>41</v>
      </c>
      <c r="C10" s="282" t="s">
        <v>313</v>
      </c>
      <c r="D10" s="282"/>
      <c r="E10" s="282"/>
      <c r="F10" s="282"/>
      <c r="G10" s="282"/>
      <c r="H10" s="282"/>
      <c r="I10" s="282"/>
      <c r="J10" s="282"/>
      <c r="K10" s="282"/>
      <c r="L10" s="282"/>
      <c r="M10" s="282"/>
      <c r="N10" s="282"/>
      <c r="O10" s="282"/>
      <c r="P10" s="282"/>
      <c r="Q10" s="282"/>
      <c r="R10" s="282"/>
      <c r="S10" s="283"/>
    </row>
    <row r="11" spans="2:25" ht="48.75" customHeight="1" x14ac:dyDescent="0.25">
      <c r="B11" s="37" t="s">
        <v>166</v>
      </c>
      <c r="C11" s="291" t="str">
        <f>Caracterización!P7</f>
        <v>Atender todas las solicitudes, denuncias y quejas en materia de protección de datos personales, adelantar las investigaciones necesarias por las posibles violaciones a las normas de protección de datos personales y administrar el Sistema Integral de Supervisión Inteligente Basado en Riesgos y el Registro Nacional de Base de Datos con el fin de proteger lo dispuesto en las Leyes 1266 del 2008 y la 1581 de 2012.</v>
      </c>
      <c r="D11" s="291"/>
      <c r="E11" s="291"/>
      <c r="F11" s="291"/>
      <c r="G11" s="291"/>
      <c r="H11" s="291"/>
      <c r="I11" s="291"/>
      <c r="J11" s="291"/>
      <c r="K11" s="291"/>
      <c r="L11" s="291"/>
      <c r="M11" s="291"/>
      <c r="N11" s="291"/>
      <c r="O11" s="291"/>
      <c r="P11" s="291"/>
      <c r="Q11" s="291"/>
      <c r="R11" s="291"/>
      <c r="S11" s="292"/>
    </row>
    <row r="12" spans="2:25" ht="14.25" customHeight="1" x14ac:dyDescent="0.25">
      <c r="B12" s="284"/>
      <c r="C12" s="285"/>
      <c r="D12" s="285"/>
      <c r="E12" s="285"/>
      <c r="F12" s="285"/>
      <c r="G12" s="285"/>
      <c r="H12" s="285"/>
      <c r="I12" s="285"/>
      <c r="J12" s="285"/>
      <c r="K12" s="285"/>
      <c r="L12" s="285"/>
      <c r="M12" s="285"/>
      <c r="N12" s="285"/>
      <c r="O12" s="285"/>
      <c r="P12" s="285"/>
      <c r="Q12" s="285"/>
      <c r="R12" s="285"/>
      <c r="S12" s="286"/>
    </row>
    <row r="13" spans="2:25" s="3" customFormat="1" ht="30.2" customHeight="1" x14ac:dyDescent="0.25">
      <c r="B13" s="36" t="s">
        <v>25</v>
      </c>
      <c r="C13" s="196" t="s">
        <v>165</v>
      </c>
      <c r="D13" s="212"/>
      <c r="E13" s="196" t="s">
        <v>42</v>
      </c>
      <c r="F13" s="197"/>
      <c r="G13" s="197"/>
      <c r="H13" s="212"/>
      <c r="I13" s="253" t="s">
        <v>26</v>
      </c>
      <c r="J13" s="253"/>
      <c r="K13" s="253"/>
      <c r="L13" s="253"/>
      <c r="M13" s="253"/>
      <c r="N13" s="253" t="s">
        <v>27</v>
      </c>
      <c r="O13" s="253"/>
      <c r="P13" s="253"/>
      <c r="Q13" s="253"/>
      <c r="R13" s="254"/>
      <c r="S13" s="287"/>
      <c r="U13"/>
      <c r="V13"/>
      <c r="W13"/>
      <c r="X13"/>
      <c r="Y13"/>
    </row>
    <row r="14" spans="2:25" ht="93.75" customHeight="1" x14ac:dyDescent="0.25">
      <c r="B14" s="288" t="s">
        <v>314</v>
      </c>
      <c r="C14" s="143" t="s">
        <v>315</v>
      </c>
      <c r="D14" s="144"/>
      <c r="E14" s="143" t="s">
        <v>337</v>
      </c>
      <c r="F14" s="145"/>
      <c r="G14" s="145"/>
      <c r="H14" s="144"/>
      <c r="I14" s="289" t="s">
        <v>195</v>
      </c>
      <c r="J14" s="289"/>
      <c r="K14" s="289"/>
      <c r="L14" s="289"/>
      <c r="M14" s="289"/>
      <c r="N14" s="289" t="s">
        <v>338</v>
      </c>
      <c r="O14" s="289"/>
      <c r="P14" s="289"/>
      <c r="Q14" s="289"/>
      <c r="R14" s="290"/>
      <c r="S14" s="287"/>
    </row>
    <row r="15" spans="2:25" ht="64.5" customHeight="1" x14ac:dyDescent="0.25">
      <c r="B15" s="288"/>
      <c r="C15" s="143" t="s">
        <v>316</v>
      </c>
      <c r="D15" s="144"/>
      <c r="E15" s="143" t="s">
        <v>339</v>
      </c>
      <c r="F15" s="145"/>
      <c r="G15" s="145"/>
      <c r="H15" s="144"/>
      <c r="I15" s="289" t="s">
        <v>195</v>
      </c>
      <c r="J15" s="289"/>
      <c r="K15" s="289"/>
      <c r="L15" s="289"/>
      <c r="M15" s="289"/>
      <c r="N15" s="289" t="s">
        <v>338</v>
      </c>
      <c r="O15" s="289"/>
      <c r="P15" s="289"/>
      <c r="Q15" s="289"/>
      <c r="R15" s="290"/>
      <c r="S15" s="287"/>
    </row>
    <row r="16" spans="2:25" x14ac:dyDescent="0.25">
      <c r="B16" s="293"/>
      <c r="C16" s="294"/>
      <c r="D16" s="294"/>
      <c r="E16" s="294"/>
      <c r="F16" s="294"/>
      <c r="G16" s="294"/>
      <c r="H16" s="294"/>
      <c r="I16" s="294"/>
      <c r="J16" s="294"/>
      <c r="K16" s="294"/>
      <c r="L16" s="294"/>
      <c r="M16" s="294"/>
      <c r="N16" s="294"/>
      <c r="O16" s="294"/>
      <c r="P16" s="294"/>
      <c r="Q16" s="294"/>
      <c r="R16" s="294"/>
      <c r="S16" s="295"/>
    </row>
    <row r="17" spans="2:19" ht="18" x14ac:dyDescent="0.25">
      <c r="B17" s="12"/>
      <c r="C17" s="4"/>
      <c r="D17" s="4"/>
      <c r="E17" s="4"/>
      <c r="F17" s="4"/>
      <c r="G17" s="4"/>
      <c r="H17" s="4"/>
      <c r="I17" s="4"/>
      <c r="J17" s="4"/>
      <c r="K17" s="4"/>
      <c r="L17" s="4"/>
      <c r="M17" s="4"/>
      <c r="N17" s="4"/>
      <c r="O17" s="4"/>
      <c r="P17" s="4"/>
      <c r="Q17" s="4"/>
      <c r="R17" s="5"/>
      <c r="S17" s="11"/>
    </row>
    <row r="18" spans="2:19" ht="18" x14ac:dyDescent="0.25">
      <c r="B18" s="17" t="s">
        <v>28</v>
      </c>
      <c r="C18" s="6" t="s">
        <v>29</v>
      </c>
      <c r="D18" s="45" t="s">
        <v>247</v>
      </c>
      <c r="E18" s="6"/>
      <c r="F18" s="6" t="s">
        <v>30</v>
      </c>
      <c r="G18" s="45"/>
      <c r="H18" s="6"/>
      <c r="I18" s="6" t="s">
        <v>31</v>
      </c>
      <c r="J18" s="6"/>
      <c r="K18" s="45"/>
      <c r="L18" s="6"/>
      <c r="M18" s="6" t="s">
        <v>32</v>
      </c>
      <c r="N18" s="45"/>
      <c r="O18" s="6"/>
      <c r="P18" s="6"/>
      <c r="Q18" s="6"/>
      <c r="R18" s="7"/>
      <c r="S18" s="11"/>
    </row>
    <row r="19" spans="2:19" ht="18" x14ac:dyDescent="0.25">
      <c r="B19" s="13"/>
      <c r="C19" s="8"/>
      <c r="D19" s="8"/>
      <c r="E19" s="8"/>
      <c r="F19" s="8"/>
      <c r="G19" s="8"/>
      <c r="H19" s="8"/>
      <c r="I19" s="8"/>
      <c r="J19" s="8"/>
      <c r="K19" s="8"/>
      <c r="L19" s="8"/>
      <c r="M19" s="8"/>
      <c r="N19" s="8"/>
      <c r="O19" s="8"/>
      <c r="P19" s="8"/>
      <c r="Q19" s="8"/>
      <c r="R19" s="9"/>
      <c r="S19" s="11"/>
    </row>
    <row r="20" spans="2:19" ht="15.75" x14ac:dyDescent="0.25">
      <c r="B20" s="14"/>
      <c r="C20" s="2"/>
      <c r="D20" s="2"/>
      <c r="E20" s="2"/>
      <c r="F20" s="2"/>
      <c r="G20" s="2"/>
      <c r="H20" s="2"/>
      <c r="I20" s="2"/>
      <c r="J20" s="2"/>
      <c r="K20" s="2"/>
      <c r="L20" s="2"/>
      <c r="M20" s="2"/>
      <c r="N20" s="2"/>
      <c r="O20" s="2"/>
      <c r="P20" s="2"/>
      <c r="Q20" s="2"/>
      <c r="R20" s="2"/>
      <c r="S20" s="11"/>
    </row>
    <row r="21" spans="2:19" ht="18" x14ac:dyDescent="0.25">
      <c r="B21" s="309" t="s">
        <v>33</v>
      </c>
      <c r="C21" s="277" t="s">
        <v>173</v>
      </c>
      <c r="D21" s="278"/>
      <c r="E21" s="278"/>
      <c r="F21" s="278"/>
      <c r="G21" s="310"/>
      <c r="H21" s="41"/>
      <c r="I21" s="311" t="s">
        <v>174</v>
      </c>
      <c r="J21" s="311"/>
      <c r="K21" s="311"/>
      <c r="L21" s="311"/>
      <c r="M21" s="312"/>
      <c r="N21" s="277" t="s">
        <v>175</v>
      </c>
      <c r="O21" s="278"/>
      <c r="P21" s="278"/>
      <c r="Q21" s="278"/>
      <c r="R21" s="279"/>
      <c r="S21" s="11"/>
    </row>
    <row r="22" spans="2:19" ht="18" x14ac:dyDescent="0.25">
      <c r="B22" s="309"/>
      <c r="C22" s="277" t="s">
        <v>247</v>
      </c>
      <c r="D22" s="278"/>
      <c r="E22" s="278"/>
      <c r="F22" s="278"/>
      <c r="G22" s="310"/>
      <c r="H22" s="277"/>
      <c r="I22" s="278"/>
      <c r="J22" s="278"/>
      <c r="K22" s="278"/>
      <c r="L22" s="278"/>
      <c r="M22" s="310"/>
      <c r="N22" s="277"/>
      <c r="O22" s="278"/>
      <c r="P22" s="278"/>
      <c r="Q22" s="278"/>
      <c r="R22" s="279"/>
      <c r="S22" s="11"/>
    </row>
    <row r="23" spans="2:19" ht="15.75" x14ac:dyDescent="0.25">
      <c r="B23" s="14"/>
      <c r="C23" s="2"/>
      <c r="D23" s="2"/>
      <c r="E23" s="2"/>
      <c r="F23" s="2"/>
      <c r="G23" s="2"/>
      <c r="H23" s="2"/>
      <c r="I23" s="2"/>
      <c r="J23" s="2"/>
      <c r="K23" s="2"/>
      <c r="L23" s="2"/>
      <c r="M23" s="2"/>
      <c r="N23" s="2"/>
      <c r="O23" s="2"/>
      <c r="P23" s="2"/>
      <c r="Q23" s="2"/>
      <c r="R23" s="2"/>
      <c r="S23" s="11"/>
    </row>
    <row r="24" spans="2:19" ht="49.7" customHeight="1" thickBot="1" x14ac:dyDescent="0.3">
      <c r="B24" s="43" t="s">
        <v>34</v>
      </c>
      <c r="C24" s="129">
        <v>55</v>
      </c>
      <c r="D24" s="15"/>
      <c r="E24" s="299" t="s">
        <v>35</v>
      </c>
      <c r="F24" s="300"/>
      <c r="G24" s="301"/>
      <c r="H24" s="302" t="s">
        <v>317</v>
      </c>
      <c r="I24" s="303"/>
      <c r="J24" s="304"/>
      <c r="K24" s="299" t="s">
        <v>197</v>
      </c>
      <c r="L24" s="300"/>
      <c r="M24" s="300"/>
      <c r="N24" s="301"/>
      <c r="O24" s="305"/>
      <c r="P24" s="306"/>
      <c r="Q24" s="306"/>
      <c r="R24" s="307"/>
      <c r="S24" s="16"/>
    </row>
    <row r="25" spans="2:19" customFormat="1" ht="60" customHeight="1" x14ac:dyDescent="0.25"/>
    <row r="26" spans="2:19" customFormat="1" x14ac:dyDescent="0.25"/>
    <row r="27" spans="2:19" customFormat="1" x14ac:dyDescent="0.25"/>
    <row r="28" spans="2:19" customFormat="1" x14ac:dyDescent="0.25"/>
    <row r="29" spans="2:19" customFormat="1" x14ac:dyDescent="0.25"/>
    <row r="30" spans="2:19" customFormat="1" x14ac:dyDescent="0.25"/>
    <row r="31" spans="2:19" customFormat="1" x14ac:dyDescent="0.25"/>
    <row r="32" spans="2:19"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sheetData>
  <mergeCells count="47">
    <mergeCell ref="K6:L6"/>
    <mergeCell ref="C6:J6"/>
    <mergeCell ref="M6:S6"/>
    <mergeCell ref="B7:S7"/>
    <mergeCell ref="E24:G24"/>
    <mergeCell ref="H24:J24"/>
    <mergeCell ref="K24:N24"/>
    <mergeCell ref="O24:R24"/>
    <mergeCell ref="O8:P8"/>
    <mergeCell ref="M8:N8"/>
    <mergeCell ref="B21:B22"/>
    <mergeCell ref="C21:G21"/>
    <mergeCell ref="I21:M21"/>
    <mergeCell ref="N21:R21"/>
    <mergeCell ref="C22:G22"/>
    <mergeCell ref="H22:M22"/>
    <mergeCell ref="N22:R22"/>
    <mergeCell ref="C9:S9"/>
    <mergeCell ref="C10:S10"/>
    <mergeCell ref="B12:S12"/>
    <mergeCell ref="S13:S15"/>
    <mergeCell ref="B14:B15"/>
    <mergeCell ref="C14:D14"/>
    <mergeCell ref="E14:H14"/>
    <mergeCell ref="I14:M14"/>
    <mergeCell ref="N14:R14"/>
    <mergeCell ref="C15:D15"/>
    <mergeCell ref="E15:H15"/>
    <mergeCell ref="I15:M15"/>
    <mergeCell ref="N15:R15"/>
    <mergeCell ref="C11:S11"/>
    <mergeCell ref="B16:S16"/>
    <mergeCell ref="B1:C1"/>
    <mergeCell ref="D1:S1"/>
    <mergeCell ref="K5:L5"/>
    <mergeCell ref="B2:S2"/>
    <mergeCell ref="C5:J5"/>
    <mergeCell ref="B3:S3"/>
    <mergeCell ref="C4:S4"/>
    <mergeCell ref="M5:S5"/>
    <mergeCell ref="C13:D13"/>
    <mergeCell ref="E13:H13"/>
    <mergeCell ref="I13:M13"/>
    <mergeCell ref="N13:R13"/>
    <mergeCell ref="K8:L8"/>
    <mergeCell ref="C8:J8"/>
    <mergeCell ref="Q8:S8"/>
  </mergeCells>
  <dataValidations count="21">
    <dataValidation allowBlank="1" showInputMessage="1" showErrorMessage="1" promptTitle="Dependencia" prompt="Seleccione de la lista desplegable la dependencia responsable del proceso" sqref="B4"/>
    <dataValidation allowBlank="1" showInputMessage="1" showErrorMessage="1" prompt="Seleccione de la lista desplegable el nombre del proceso" sqref="B5"/>
    <dataValidation allowBlank="1" showInputMessage="1" showErrorMessage="1" prompt="Se cargará automáticamente el macroproceso al cual pertenece el macroproceso" sqref="K5:L5"/>
    <dataValidation allowBlank="1" showInputMessage="1" showErrorMessage="1" prompt="Ingrese el nombre y el cargo de la persona responsable de la medición del indicador._x000a_Ej: Juan Perez - Profesional Univeristario " sqref="K6:L6"/>
    <dataValidation allowBlank="1" showInputMessage="1" showErrorMessage="1" prompt="Se cargará automaticamente el nombre del indicador que definió en la caracterización" sqref="B8"/>
    <dataValidation allowBlank="1" showInputMessage="1" showErrorMessage="1" prompt="Se cargará automaticamente el líder del proceso seleccionado. Por favor válidelo y retroalimente al enlace de la OAP." sqref="B6"/>
    <dataValidation allowBlank="1" showInputMessage="1" showErrorMessage="1" prompt="Se cargará automáticamente el tipo de indicador que definió en la caracterización." sqref="K8:L8"/>
    <dataValidation allowBlank="1" showInputMessage="1" showErrorMessage="1" prompt="Elija de la lista desplegable si el indicador es acumulado (cuando trae información previa a esta medición) o no acumulado (cuando inicia la medición en este periodo)." sqref="O8:P8"/>
    <dataValidation allowBlank="1" showInputMessage="1" showErrorMessage="1" prompt="Defina en esta casilla lo que busca medir, el objetivo del indicador es un paso previo a definir el indicador, y su precisión es muy importante.  Debe ser i) específicos, ii) Alcanzable,  iii) medibles, " sqref="B9"/>
    <dataValidation allowBlank="1" showInputMessage="1" showErrorMessage="1" prompt="Amplie el objetivo del indicador, contestando preguntas como  ¿qué?, ¿para qué?, ¿cómo?" sqref="B10"/>
    <dataValidation allowBlank="1" showInputMessage="1" showErrorMessage="1" prompt="Se cargará automaticamente el objetivo del proceso que definió en la caracterización." sqref="B11"/>
    <dataValidation allowBlank="1" showInputMessage="1" showErrorMessage="1" prompt="Defina la relación mátematica que se constituirá como la fórmula de su indicador" sqref="B13"/>
    <dataValidation allowBlank="1" showInputMessage="1" showErrorMessage="1" prompt="En cada casilla defina el nombre de las variables de su indicador" sqref="C13:D13"/>
    <dataValidation allowBlank="1" showInputMessage="1" showErrorMessage="1" prompt="Describa brevemente la variable definida" sqref="E13:H13"/>
    <dataValidation allowBlank="1" showInputMessage="1" showErrorMessage="1" prompt="Seleccione de la lista desplegable la unidad de medida de cada una de sus variables." sqref="I13:M13"/>
    <dataValidation allowBlank="1" showInputMessage="1" showErrorMessage="1" prompt="Aclara de donde tomará la información para el cálculo del indicador" sqref="N13:R13"/>
    <dataValidation allowBlank="1" showInputMessage="1" showErrorMessage="1" prompt="Seleccione la periodicidad con la que se va a medir el indicador. Solo pueed seleccionar una." sqref="B18"/>
    <dataValidation allowBlank="1" showInputMessage="1" showErrorMessage="1" prompt="Seleccione con una &quot;X&quot; la tendencia que debe tener el resultado del indicador" sqref="B21:B22"/>
    <dataValidation allowBlank="1" showInputMessage="1" showErrorMessage="1" prompt="Defina la meta del indicador, teniendo en cuenta la tendencia establecida" sqref="B24"/>
    <dataValidation allowBlank="1" showInputMessage="1" showErrorMessage="1" prompt="En caso de contar con información previa de la medición, establezca cul es la linea de partida para la medición de su indicador" sqref="E24:G24"/>
    <dataValidation allowBlank="1" showInputMessage="1" showErrorMessage="1" prompt="Si existe linea base, por favor indique en esta casilla desde que fuente de información  se tomarón los datos" sqref="K24:N24"/>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Vr2 (2019-04-12)</oddFooter>
  </headerFooter>
  <colBreaks count="1" manualBreakCount="1">
    <brk id="20"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 desplegables'!$L$2:$L$42</xm:f>
          </x14:formula1>
          <xm:sqref>C4:S4</xm:sqref>
        </x14:dataValidation>
        <x14:dataValidation type="list" allowBlank="1" showInputMessage="1" showErrorMessage="1">
          <x14:formula1>
            <xm:f>'Listas desplegables'!$O$2:$O$3</xm:f>
          </x14:formula1>
          <xm:sqref>Q8:S8</xm:sqref>
        </x14:dataValidation>
        <x14:dataValidation type="list" allowBlank="1" showInputMessage="1" showErrorMessage="1">
          <x14:formula1>
            <xm:f>'Listas desplegables'!$O$19:$O$20</xm:f>
          </x14:formula1>
          <xm:sqref>I14:M15</xm:sqref>
        </x14:dataValidation>
        <x14:dataValidation type="list" allowBlank="1" showInputMessage="1" showErrorMessage="1">
          <x14:formula1>
            <xm:f>'Listas desplegables'!$D$3:$D$47</xm:f>
          </x14:formula1>
          <xm:sqref>C5:J5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54"/>
  <sheetViews>
    <sheetView showGridLines="0" view="pageBreakPreview" zoomScaleNormal="100" zoomScaleSheetLayoutView="100" workbookViewId="0">
      <selection activeCell="C26" sqref="C26"/>
    </sheetView>
  </sheetViews>
  <sheetFormatPr baseColWidth="10" defaultColWidth="11.42578125" defaultRowHeight="15" x14ac:dyDescent="0.25"/>
  <cols>
    <col min="1" max="1" width="4" style="1" customWidth="1"/>
    <col min="2" max="2" width="33.85546875" style="1" customWidth="1"/>
    <col min="3" max="3" width="22.85546875" style="1" customWidth="1"/>
    <col min="4" max="4" width="7.5703125" style="1" customWidth="1"/>
    <col min="5" max="5" width="10" style="1" customWidth="1"/>
    <col min="6" max="6" width="12.42578125" style="1" customWidth="1"/>
    <col min="7" max="7" width="7.85546875" style="1" customWidth="1"/>
    <col min="8" max="8" width="4.140625" style="1" customWidth="1"/>
    <col min="9" max="9" width="13.85546875" style="1" customWidth="1"/>
    <col min="10" max="10" width="3.7109375" style="1" customWidth="1"/>
    <col min="11" max="11" width="9.42578125" style="1" customWidth="1"/>
    <col min="12" max="12" width="11" style="1" customWidth="1"/>
    <col min="13" max="13" width="13" style="1" customWidth="1"/>
    <col min="14" max="14" width="10.140625" style="1" customWidth="1"/>
    <col min="15" max="15" width="13.7109375" style="1" customWidth="1"/>
    <col min="16" max="17" width="12.5703125" style="1" customWidth="1"/>
    <col min="18" max="18" width="11.5703125" style="1" customWidth="1"/>
    <col min="19" max="19" width="4.42578125" style="1" customWidth="1"/>
    <col min="20" max="20" width="4.28515625" style="1" customWidth="1"/>
    <col min="21" max="22" width="11.42578125" customWidth="1"/>
    <col min="23" max="23" width="17.5703125" customWidth="1"/>
    <col min="24" max="24" width="16.5703125" customWidth="1"/>
    <col min="25" max="25" width="11" customWidth="1"/>
    <col min="26" max="16384" width="11.42578125" style="1"/>
  </cols>
  <sheetData>
    <row r="1" spans="2:25" ht="86.25" customHeight="1" x14ac:dyDescent="0.25">
      <c r="B1" s="261"/>
      <c r="C1" s="262"/>
      <c r="D1" s="263" t="s">
        <v>21</v>
      </c>
      <c r="E1" s="263"/>
      <c r="F1" s="263"/>
      <c r="G1" s="263"/>
      <c r="H1" s="263"/>
      <c r="I1" s="263"/>
      <c r="J1" s="263"/>
      <c r="K1" s="263"/>
      <c r="L1" s="263"/>
      <c r="M1" s="263"/>
      <c r="N1" s="263"/>
      <c r="O1" s="263"/>
      <c r="P1" s="263"/>
      <c r="Q1" s="263"/>
      <c r="R1" s="263"/>
      <c r="S1" s="264"/>
    </row>
    <row r="2" spans="2:25" ht="17.45" customHeight="1" x14ac:dyDescent="0.25">
      <c r="B2" s="265"/>
      <c r="C2" s="266"/>
      <c r="D2" s="266"/>
      <c r="E2" s="266"/>
      <c r="F2" s="266"/>
      <c r="G2" s="266"/>
      <c r="H2" s="266"/>
      <c r="I2" s="266"/>
      <c r="J2" s="266"/>
      <c r="K2" s="266"/>
      <c r="L2" s="266"/>
      <c r="M2" s="266"/>
      <c r="N2" s="266"/>
      <c r="O2" s="266"/>
      <c r="P2" s="266"/>
      <c r="Q2" s="266"/>
      <c r="R2" s="266"/>
      <c r="S2" s="267"/>
    </row>
    <row r="3" spans="2:25" ht="29.25" customHeight="1" x14ac:dyDescent="0.25">
      <c r="B3" s="271" t="s">
        <v>163</v>
      </c>
      <c r="C3" s="272"/>
      <c r="D3" s="272"/>
      <c r="E3" s="272"/>
      <c r="F3" s="272"/>
      <c r="G3" s="272"/>
      <c r="H3" s="272"/>
      <c r="I3" s="272"/>
      <c r="J3" s="272"/>
      <c r="K3" s="272"/>
      <c r="L3" s="272"/>
      <c r="M3" s="272"/>
      <c r="N3" s="272"/>
      <c r="O3" s="272"/>
      <c r="P3" s="272"/>
      <c r="Q3" s="272"/>
      <c r="R3" s="272"/>
      <c r="S3" s="273"/>
    </row>
    <row r="4" spans="2:25" ht="30.2" customHeight="1" x14ac:dyDescent="0.25">
      <c r="B4" s="10" t="s">
        <v>37</v>
      </c>
      <c r="C4" s="268" t="s">
        <v>231</v>
      </c>
      <c r="D4" s="269"/>
      <c r="E4" s="269"/>
      <c r="F4" s="269"/>
      <c r="G4" s="269"/>
      <c r="H4" s="269"/>
      <c r="I4" s="269"/>
      <c r="J4" s="269"/>
      <c r="K4" s="269"/>
      <c r="L4" s="269"/>
      <c r="M4" s="269"/>
      <c r="N4" s="269"/>
      <c r="O4" s="269"/>
      <c r="P4" s="269"/>
      <c r="Q4" s="269"/>
      <c r="R4" s="269"/>
      <c r="S4" s="274"/>
    </row>
    <row r="5" spans="2:25" ht="30.2" customHeight="1" x14ac:dyDescent="0.25">
      <c r="B5" s="10" t="s">
        <v>22</v>
      </c>
      <c r="C5" s="268" t="s">
        <v>89</v>
      </c>
      <c r="D5" s="269"/>
      <c r="E5" s="269"/>
      <c r="F5" s="269"/>
      <c r="G5" s="269"/>
      <c r="H5" s="269"/>
      <c r="I5" s="269"/>
      <c r="J5" s="270"/>
      <c r="K5" s="253" t="s">
        <v>36</v>
      </c>
      <c r="L5" s="253"/>
      <c r="M5" s="275" t="str">
        <f>VLOOKUP(C5,'Listas desplegables'!D3:G46,2,0)</f>
        <v xml:space="preserve">Vigilancia Protección de Datos Personales </v>
      </c>
      <c r="N5" s="275"/>
      <c r="O5" s="275"/>
      <c r="P5" s="275"/>
      <c r="Q5" s="275"/>
      <c r="R5" s="275"/>
      <c r="S5" s="276"/>
    </row>
    <row r="6" spans="2:25" ht="36.75" customHeight="1" x14ac:dyDescent="0.25">
      <c r="B6" s="10" t="s">
        <v>38</v>
      </c>
      <c r="C6" s="275" t="str">
        <f>VLOOKUP(C5,'Listas desplegables'!D3:G46,4,0)</f>
        <v xml:space="preserve">Director Investigación de protección de datos personales </v>
      </c>
      <c r="D6" s="275"/>
      <c r="E6" s="275"/>
      <c r="F6" s="275"/>
      <c r="G6" s="275"/>
      <c r="H6" s="275"/>
      <c r="I6" s="275"/>
      <c r="J6" s="275"/>
      <c r="K6" s="255" t="s">
        <v>39</v>
      </c>
      <c r="L6" s="255"/>
      <c r="M6" s="275" t="s">
        <v>309</v>
      </c>
      <c r="N6" s="275"/>
      <c r="O6" s="275"/>
      <c r="P6" s="275"/>
      <c r="Q6" s="275"/>
      <c r="R6" s="275"/>
      <c r="S6" s="276"/>
    </row>
    <row r="7" spans="2:25" ht="15.75" customHeight="1" x14ac:dyDescent="0.25">
      <c r="B7" s="296"/>
      <c r="C7" s="297"/>
      <c r="D7" s="297"/>
      <c r="E7" s="297"/>
      <c r="F7" s="297"/>
      <c r="G7" s="297"/>
      <c r="H7" s="297"/>
      <c r="I7" s="297"/>
      <c r="J7" s="297"/>
      <c r="K7" s="297"/>
      <c r="L7" s="297"/>
      <c r="M7" s="297"/>
      <c r="N7" s="297"/>
      <c r="O7" s="297"/>
      <c r="P7" s="297"/>
      <c r="Q7" s="297"/>
      <c r="R7" s="297"/>
      <c r="S7" s="298"/>
    </row>
    <row r="8" spans="2:25" ht="30.75" customHeight="1" x14ac:dyDescent="0.25">
      <c r="B8" s="10" t="s">
        <v>23</v>
      </c>
      <c r="C8" s="256" t="s">
        <v>318</v>
      </c>
      <c r="D8" s="257"/>
      <c r="E8" s="257"/>
      <c r="F8" s="257"/>
      <c r="G8" s="257"/>
      <c r="H8" s="257"/>
      <c r="I8" s="257"/>
      <c r="J8" s="258"/>
      <c r="K8" s="255" t="s">
        <v>40</v>
      </c>
      <c r="L8" s="255"/>
      <c r="M8" s="308" t="s">
        <v>311</v>
      </c>
      <c r="N8" s="308"/>
      <c r="O8" s="255" t="s">
        <v>43</v>
      </c>
      <c r="P8" s="255"/>
      <c r="Q8" s="259" t="s">
        <v>172</v>
      </c>
      <c r="R8" s="259"/>
      <c r="S8" s="260"/>
    </row>
    <row r="9" spans="2:25" ht="30.75" customHeight="1" x14ac:dyDescent="0.25">
      <c r="B9" s="10" t="s">
        <v>24</v>
      </c>
      <c r="C9" s="280" t="s">
        <v>319</v>
      </c>
      <c r="D9" s="280"/>
      <c r="E9" s="280"/>
      <c r="F9" s="280"/>
      <c r="G9" s="280"/>
      <c r="H9" s="280"/>
      <c r="I9" s="280"/>
      <c r="J9" s="280"/>
      <c r="K9" s="280"/>
      <c r="L9" s="280"/>
      <c r="M9" s="280"/>
      <c r="N9" s="280"/>
      <c r="O9" s="280"/>
      <c r="P9" s="280"/>
      <c r="Q9" s="280"/>
      <c r="R9" s="280"/>
      <c r="S9" s="281"/>
    </row>
    <row r="10" spans="2:25" ht="30.75" customHeight="1" x14ac:dyDescent="0.25">
      <c r="B10" s="10" t="s">
        <v>41</v>
      </c>
      <c r="C10" s="282" t="s">
        <v>320</v>
      </c>
      <c r="D10" s="282"/>
      <c r="E10" s="282"/>
      <c r="F10" s="282"/>
      <c r="G10" s="282"/>
      <c r="H10" s="282"/>
      <c r="I10" s="282"/>
      <c r="J10" s="282"/>
      <c r="K10" s="282"/>
      <c r="L10" s="282"/>
      <c r="M10" s="282"/>
      <c r="N10" s="282"/>
      <c r="O10" s="282"/>
      <c r="P10" s="282"/>
      <c r="Q10" s="282"/>
      <c r="R10" s="282"/>
      <c r="S10" s="283"/>
    </row>
    <row r="11" spans="2:25" ht="44.25" customHeight="1" x14ac:dyDescent="0.25">
      <c r="B11" s="37" t="s">
        <v>166</v>
      </c>
      <c r="C11" s="291" t="str">
        <f>Caracterización!P7</f>
        <v>Atender todas las solicitudes, denuncias y quejas en materia de protección de datos personales, adelantar las investigaciones necesarias por las posibles violaciones a las normas de protección de datos personales y administrar el Sistema Integral de Supervisión Inteligente Basado en Riesgos y el Registro Nacional de Base de Datos con el fin de proteger lo dispuesto en las Leyes 1266 del 2008 y la 1581 de 2012.</v>
      </c>
      <c r="D11" s="291"/>
      <c r="E11" s="291"/>
      <c r="F11" s="291"/>
      <c r="G11" s="291"/>
      <c r="H11" s="291"/>
      <c r="I11" s="291"/>
      <c r="J11" s="291"/>
      <c r="K11" s="291"/>
      <c r="L11" s="291"/>
      <c r="M11" s="291"/>
      <c r="N11" s="291"/>
      <c r="O11" s="291"/>
      <c r="P11" s="291"/>
      <c r="Q11" s="291"/>
      <c r="R11" s="291"/>
      <c r="S11" s="292"/>
    </row>
    <row r="12" spans="2:25" ht="14.25" customHeight="1" x14ac:dyDescent="0.25">
      <c r="B12" s="284"/>
      <c r="C12" s="285"/>
      <c r="D12" s="285"/>
      <c r="E12" s="285"/>
      <c r="F12" s="285"/>
      <c r="G12" s="285"/>
      <c r="H12" s="285"/>
      <c r="I12" s="285"/>
      <c r="J12" s="285"/>
      <c r="K12" s="285"/>
      <c r="L12" s="285"/>
      <c r="M12" s="285"/>
      <c r="N12" s="285"/>
      <c r="O12" s="285"/>
      <c r="P12" s="285"/>
      <c r="Q12" s="285"/>
      <c r="R12" s="285"/>
      <c r="S12" s="286"/>
    </row>
    <row r="13" spans="2:25" s="3" customFormat="1" ht="30.2" customHeight="1" x14ac:dyDescent="0.25">
      <c r="B13" s="36" t="s">
        <v>25</v>
      </c>
      <c r="C13" s="196" t="s">
        <v>165</v>
      </c>
      <c r="D13" s="212"/>
      <c r="E13" s="196" t="s">
        <v>42</v>
      </c>
      <c r="F13" s="197"/>
      <c r="G13" s="197"/>
      <c r="H13" s="212"/>
      <c r="I13" s="253" t="s">
        <v>26</v>
      </c>
      <c r="J13" s="253"/>
      <c r="K13" s="253"/>
      <c r="L13" s="253"/>
      <c r="M13" s="253"/>
      <c r="N13" s="253" t="s">
        <v>27</v>
      </c>
      <c r="O13" s="253"/>
      <c r="P13" s="253"/>
      <c r="Q13" s="253"/>
      <c r="R13" s="254"/>
      <c r="S13" s="287"/>
      <c r="U13"/>
      <c r="V13"/>
      <c r="W13"/>
      <c r="X13"/>
      <c r="Y13"/>
    </row>
    <row r="14" spans="2:25" ht="91.5" customHeight="1" x14ac:dyDescent="0.25">
      <c r="B14" s="288" t="s">
        <v>321</v>
      </c>
      <c r="C14" s="289" t="s">
        <v>322</v>
      </c>
      <c r="D14" s="289"/>
      <c r="E14" s="143" t="s">
        <v>340</v>
      </c>
      <c r="F14" s="145"/>
      <c r="G14" s="145"/>
      <c r="H14" s="144"/>
      <c r="I14" s="289" t="s">
        <v>195</v>
      </c>
      <c r="J14" s="289"/>
      <c r="K14" s="289"/>
      <c r="L14" s="289"/>
      <c r="M14" s="289"/>
      <c r="N14" s="289" t="s">
        <v>338</v>
      </c>
      <c r="O14" s="289"/>
      <c r="P14" s="289"/>
      <c r="Q14" s="289"/>
      <c r="R14" s="290"/>
      <c r="S14" s="287"/>
    </row>
    <row r="15" spans="2:25" ht="84" customHeight="1" x14ac:dyDescent="0.25">
      <c r="B15" s="288"/>
      <c r="C15" s="289" t="s">
        <v>323</v>
      </c>
      <c r="D15" s="289"/>
      <c r="E15" s="143" t="s">
        <v>341</v>
      </c>
      <c r="F15" s="145"/>
      <c r="G15" s="145"/>
      <c r="H15" s="144"/>
      <c r="I15" s="289" t="s">
        <v>195</v>
      </c>
      <c r="J15" s="289"/>
      <c r="K15" s="289"/>
      <c r="L15" s="289"/>
      <c r="M15" s="289"/>
      <c r="N15" s="289" t="s">
        <v>338</v>
      </c>
      <c r="O15" s="289"/>
      <c r="P15" s="289"/>
      <c r="Q15" s="289"/>
      <c r="R15" s="290"/>
      <c r="S15" s="287"/>
    </row>
    <row r="16" spans="2:25" x14ac:dyDescent="0.25">
      <c r="B16" s="293"/>
      <c r="C16" s="294"/>
      <c r="D16" s="294"/>
      <c r="E16" s="294"/>
      <c r="F16" s="294"/>
      <c r="G16" s="294"/>
      <c r="H16" s="294"/>
      <c r="I16" s="294"/>
      <c r="J16" s="294"/>
      <c r="K16" s="294"/>
      <c r="L16" s="294"/>
      <c r="M16" s="294"/>
      <c r="N16" s="294"/>
      <c r="O16" s="294"/>
      <c r="P16" s="294"/>
      <c r="Q16" s="294"/>
      <c r="R16" s="294"/>
      <c r="S16" s="295"/>
    </row>
    <row r="17" spans="2:19" ht="18" x14ac:dyDescent="0.25">
      <c r="B17" s="12"/>
      <c r="C17" s="4"/>
      <c r="D17" s="4"/>
      <c r="E17" s="4"/>
      <c r="F17" s="4"/>
      <c r="G17" s="4"/>
      <c r="H17" s="4"/>
      <c r="I17" s="4"/>
      <c r="J17" s="4"/>
      <c r="K17" s="4"/>
      <c r="L17" s="4"/>
      <c r="M17" s="4"/>
      <c r="N17" s="4"/>
      <c r="O17" s="4"/>
      <c r="P17" s="4"/>
      <c r="Q17" s="4"/>
      <c r="R17" s="5"/>
      <c r="S17" s="11"/>
    </row>
    <row r="18" spans="2:19" ht="18" x14ac:dyDescent="0.25">
      <c r="B18" s="17" t="s">
        <v>28</v>
      </c>
      <c r="C18" s="6" t="s">
        <v>29</v>
      </c>
      <c r="D18" s="45" t="s">
        <v>324</v>
      </c>
      <c r="E18" s="6"/>
      <c r="F18" s="6" t="s">
        <v>30</v>
      </c>
      <c r="G18" s="45"/>
      <c r="H18" s="6"/>
      <c r="I18" s="6" t="s">
        <v>31</v>
      </c>
      <c r="J18" s="6"/>
      <c r="K18" s="45"/>
      <c r="L18" s="6"/>
      <c r="M18" s="6" t="s">
        <v>32</v>
      </c>
      <c r="N18" s="45"/>
      <c r="O18" s="6"/>
      <c r="P18" s="6"/>
      <c r="Q18" s="6"/>
      <c r="R18" s="7"/>
      <c r="S18" s="11"/>
    </row>
    <row r="19" spans="2:19" ht="18" x14ac:dyDescent="0.25">
      <c r="B19" s="13"/>
      <c r="C19" s="8"/>
      <c r="D19" s="8"/>
      <c r="E19" s="8"/>
      <c r="F19" s="8"/>
      <c r="G19" s="8"/>
      <c r="H19" s="8"/>
      <c r="I19" s="8"/>
      <c r="J19" s="8"/>
      <c r="K19" s="8"/>
      <c r="L19" s="8"/>
      <c r="M19" s="8"/>
      <c r="N19" s="8"/>
      <c r="O19" s="8"/>
      <c r="P19" s="8"/>
      <c r="Q19" s="8"/>
      <c r="R19" s="9"/>
      <c r="S19" s="11"/>
    </row>
    <row r="20" spans="2:19" ht="15.75" x14ac:dyDescent="0.25">
      <c r="B20" s="14"/>
      <c r="C20" s="2"/>
      <c r="D20" s="2"/>
      <c r="E20" s="2"/>
      <c r="F20" s="2"/>
      <c r="G20" s="2"/>
      <c r="H20" s="2"/>
      <c r="I20" s="2"/>
      <c r="J20" s="2"/>
      <c r="K20" s="2"/>
      <c r="L20" s="2"/>
      <c r="M20" s="2"/>
      <c r="N20" s="2"/>
      <c r="O20" s="2"/>
      <c r="P20" s="2"/>
      <c r="Q20" s="2"/>
      <c r="R20" s="2"/>
      <c r="S20" s="11"/>
    </row>
    <row r="21" spans="2:19" ht="18" x14ac:dyDescent="0.25">
      <c r="B21" s="309" t="s">
        <v>33</v>
      </c>
      <c r="C21" s="277" t="s">
        <v>173</v>
      </c>
      <c r="D21" s="278"/>
      <c r="E21" s="278"/>
      <c r="F21" s="278"/>
      <c r="G21" s="310"/>
      <c r="H21" s="41"/>
      <c r="I21" s="311" t="s">
        <v>174</v>
      </c>
      <c r="J21" s="311"/>
      <c r="K21" s="311"/>
      <c r="L21" s="311"/>
      <c r="M21" s="312"/>
      <c r="N21" s="277" t="s">
        <v>175</v>
      </c>
      <c r="O21" s="278"/>
      <c r="P21" s="278"/>
      <c r="Q21" s="278"/>
      <c r="R21" s="279"/>
      <c r="S21" s="11"/>
    </row>
    <row r="22" spans="2:19" ht="18" x14ac:dyDescent="0.25">
      <c r="B22" s="309"/>
      <c r="C22" s="277" t="s">
        <v>324</v>
      </c>
      <c r="D22" s="278"/>
      <c r="E22" s="278"/>
      <c r="F22" s="278"/>
      <c r="G22" s="310"/>
      <c r="H22" s="277"/>
      <c r="I22" s="278"/>
      <c r="J22" s="278"/>
      <c r="K22" s="278"/>
      <c r="L22" s="278"/>
      <c r="M22" s="310"/>
      <c r="N22" s="277"/>
      <c r="O22" s="278"/>
      <c r="P22" s="278"/>
      <c r="Q22" s="278"/>
      <c r="R22" s="279"/>
      <c r="S22" s="11"/>
    </row>
    <row r="23" spans="2:19" ht="15.75" x14ac:dyDescent="0.25">
      <c r="B23" s="14"/>
      <c r="C23" s="2"/>
      <c r="D23" s="2"/>
      <c r="E23" s="2"/>
      <c r="F23" s="2"/>
      <c r="G23" s="2"/>
      <c r="H23" s="2"/>
      <c r="I23" s="2"/>
      <c r="J23" s="2"/>
      <c r="K23" s="2"/>
      <c r="L23" s="2"/>
      <c r="M23" s="2"/>
      <c r="N23" s="2"/>
      <c r="O23" s="2"/>
      <c r="P23" s="2"/>
      <c r="Q23" s="2"/>
      <c r="R23" s="2"/>
      <c r="S23" s="11"/>
    </row>
    <row r="24" spans="2:19" ht="49.7" customHeight="1" thickBot="1" x14ac:dyDescent="0.3">
      <c r="B24" s="43" t="s">
        <v>34</v>
      </c>
      <c r="C24" s="129">
        <v>40</v>
      </c>
      <c r="D24" s="15"/>
      <c r="E24" s="299" t="s">
        <v>35</v>
      </c>
      <c r="F24" s="300"/>
      <c r="G24" s="301"/>
      <c r="H24" s="302" t="s">
        <v>317</v>
      </c>
      <c r="I24" s="303"/>
      <c r="J24" s="304"/>
      <c r="K24" s="299" t="s">
        <v>197</v>
      </c>
      <c r="L24" s="300"/>
      <c r="M24" s="300"/>
      <c r="N24" s="301"/>
      <c r="O24" s="305"/>
      <c r="P24" s="306"/>
      <c r="Q24" s="306"/>
      <c r="R24" s="307"/>
      <c r="S24" s="16"/>
    </row>
    <row r="25" spans="2:19" customFormat="1" ht="60" customHeight="1" x14ac:dyDescent="0.25"/>
    <row r="26" spans="2:19" customFormat="1" x14ac:dyDescent="0.25"/>
    <row r="27" spans="2:19" customFormat="1" x14ac:dyDescent="0.25"/>
    <row r="28" spans="2:19" customFormat="1" x14ac:dyDescent="0.25"/>
    <row r="29" spans="2:19" customFormat="1" x14ac:dyDescent="0.25"/>
    <row r="30" spans="2:19" customFormat="1" x14ac:dyDescent="0.25"/>
    <row r="31" spans="2:19" customFormat="1" x14ac:dyDescent="0.25"/>
    <row r="32" spans="2:19"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sheetData>
  <mergeCells count="47">
    <mergeCell ref="I15:M15"/>
    <mergeCell ref="N15:R15"/>
    <mergeCell ref="E24:G24"/>
    <mergeCell ref="H24:J24"/>
    <mergeCell ref="K24:N24"/>
    <mergeCell ref="O24:R24"/>
    <mergeCell ref="B16:S16"/>
    <mergeCell ref="B21:B22"/>
    <mergeCell ref="C21:G21"/>
    <mergeCell ref="I21:M21"/>
    <mergeCell ref="N21:R21"/>
    <mergeCell ref="C22:G22"/>
    <mergeCell ref="H22:M22"/>
    <mergeCell ref="N22:R22"/>
    <mergeCell ref="C9:S9"/>
    <mergeCell ref="C10:S10"/>
    <mergeCell ref="C11:S11"/>
    <mergeCell ref="B12:S12"/>
    <mergeCell ref="C13:D13"/>
    <mergeCell ref="E13:H13"/>
    <mergeCell ref="I13:M13"/>
    <mergeCell ref="N13:R13"/>
    <mergeCell ref="S13:S15"/>
    <mergeCell ref="B14:B15"/>
    <mergeCell ref="C14:D14"/>
    <mergeCell ref="E14:H14"/>
    <mergeCell ref="I14:M14"/>
    <mergeCell ref="N14:R14"/>
    <mergeCell ref="C15:D15"/>
    <mergeCell ref="E15:H15"/>
    <mergeCell ref="C6:J6"/>
    <mergeCell ref="K6:L6"/>
    <mergeCell ref="M6:S6"/>
    <mergeCell ref="B7:S7"/>
    <mergeCell ref="C8:J8"/>
    <mergeCell ref="K8:L8"/>
    <mergeCell ref="M8:N8"/>
    <mergeCell ref="O8:P8"/>
    <mergeCell ref="Q8:S8"/>
    <mergeCell ref="C5:J5"/>
    <mergeCell ref="K5:L5"/>
    <mergeCell ref="M5:S5"/>
    <mergeCell ref="B1:C1"/>
    <mergeCell ref="D1:S1"/>
    <mergeCell ref="B2:S2"/>
    <mergeCell ref="B3:S3"/>
    <mergeCell ref="C4:S4"/>
  </mergeCells>
  <dataValidations count="21">
    <dataValidation allowBlank="1" showInputMessage="1" showErrorMessage="1" prompt="Si existe linea base, por favor indique en esta casilla desde que fuente de información  se tomarón los datos" sqref="K24:N24"/>
    <dataValidation allowBlank="1" showInputMessage="1" showErrorMessage="1" prompt="En caso de contar con información previa de la medición, establezca cul es la linea de partida para la medición de su indicador" sqref="E24:G24"/>
    <dataValidation allowBlank="1" showInputMessage="1" showErrorMessage="1" prompt="Defina la meta del indicador, teniendo en cuenta la tendencia establecida" sqref="B24"/>
    <dataValidation allowBlank="1" showInputMessage="1" showErrorMessage="1" prompt="Seleccione con una &quot;X&quot; la tendencia que debe tener el resultado del indicador" sqref="B21:B22"/>
    <dataValidation allowBlank="1" showInputMessage="1" showErrorMessage="1" prompt="Seleccione la periodicidad con la que se va a medir el indicador. Solo pueed seleccionar una." sqref="B18"/>
    <dataValidation allowBlank="1" showInputMessage="1" showErrorMessage="1" prompt="Aclara de donde tomará la información para el cálculo del indicador" sqref="N13:R13"/>
    <dataValidation allowBlank="1" showInputMessage="1" showErrorMessage="1" prompt="Seleccione de la lista desplegable la unidad de medida de cada una de sus variables." sqref="I13:M13"/>
    <dataValidation allowBlank="1" showInputMessage="1" showErrorMessage="1" prompt="Describa brevemente la variable definida" sqref="E13:H13"/>
    <dataValidation allowBlank="1" showInputMessage="1" showErrorMessage="1" prompt="En cada casilla defina el nombre de las variables de su indicador" sqref="C13:D13"/>
    <dataValidation allowBlank="1" showInputMessage="1" showErrorMessage="1" prompt="Defina la relación mátematica que se constituirá como la fórmula de su indicador" sqref="B13"/>
    <dataValidation allowBlank="1" showInputMessage="1" showErrorMessage="1" prompt="Se cargará automaticamente el objetivo del proceso que definió en la caracterización." sqref="B11"/>
    <dataValidation allowBlank="1" showInputMessage="1" showErrorMessage="1" prompt="Amplie el objetivo del indicador, contestando preguntas como  ¿qué?, ¿para qué?, ¿cómo?" sqref="B10"/>
    <dataValidation allowBlank="1" showInputMessage="1" showErrorMessage="1" prompt="Defina en esta casilla lo que busca medir, el objetivo del indicador es un paso previo a definir el indicador, y su precisión es muy importante.  Debe ser i) específicos, ii) Alcanzable,  iii) medibles, " sqref="B9"/>
    <dataValidation allowBlank="1" showInputMessage="1" showErrorMessage="1" prompt="Elija de la lista desplegable si el indicador es acumulado (cuando trae información previa a esta medición) o no acumulado (cuando inicia la medición en este periodo)." sqref="O8:P8"/>
    <dataValidation allowBlank="1" showInputMessage="1" showErrorMessage="1" prompt="Se cargará automáticamente el tipo de indicador que definió en la caracterización." sqref="K8:L8"/>
    <dataValidation allowBlank="1" showInputMessage="1" showErrorMessage="1" prompt="Se cargará automaticamente el líder del proceso seleccionado. Por favor válidelo y retroalimente al enlace de la OAP." sqref="B6"/>
    <dataValidation allowBlank="1" showInputMessage="1" showErrorMessage="1" prompt="Se cargará automaticamente el nombre del indicador que definió en la caracterización" sqref="B8"/>
    <dataValidation allowBlank="1" showInputMessage="1" showErrorMessage="1" prompt="Ingrese el nombre y el cargo de la persona responsable de la medición del indicador._x000a_Ej: Juan Perez - Profesional Univeristario " sqref="K6:L6"/>
    <dataValidation allowBlank="1" showInputMessage="1" showErrorMessage="1" prompt="Se cargará automáticamente el macroproceso al cual pertenece el macroproceso" sqref="K5:L5"/>
    <dataValidation allowBlank="1" showInputMessage="1" showErrorMessage="1" prompt="Seleccione de la lista desplegable el nombre del proceso" sqref="B5"/>
    <dataValidation allowBlank="1" showInputMessage="1" showErrorMessage="1" promptTitle="Dependencia" prompt="Seleccione de la lista desplegable la dependencia responsable del proceso" sqref="B4"/>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Vr2 (2019-04-12)</oddFooter>
  </headerFooter>
  <colBreaks count="1" manualBreakCount="1">
    <brk id="20"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 desplegables'!$D$3:$D$47</xm:f>
          </x14:formula1>
          <xm:sqref>C5:J5</xm:sqref>
        </x14:dataValidation>
        <x14:dataValidation type="list" allowBlank="1" showInputMessage="1" showErrorMessage="1">
          <x14:formula1>
            <xm:f>'Listas desplegables'!$O$19:$O$20</xm:f>
          </x14:formula1>
          <xm:sqref>I14:M15</xm:sqref>
        </x14:dataValidation>
        <x14:dataValidation type="list" allowBlank="1" showInputMessage="1" showErrorMessage="1">
          <x14:formula1>
            <xm:f>'Listas desplegables'!$O$2:$O$3</xm:f>
          </x14:formula1>
          <xm:sqref>Q8:S8</xm:sqref>
        </x14:dataValidation>
        <x14:dataValidation type="list" allowBlank="1" showInputMessage="1" showErrorMessage="1">
          <x14:formula1>
            <xm:f>'Listas desplegables'!$L$2:$L$42</xm:f>
          </x14:formula1>
          <xm:sqref>C4:S4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54"/>
  <sheetViews>
    <sheetView showGridLines="0" view="pageBreakPreview" zoomScaleNormal="100" zoomScaleSheetLayoutView="100" workbookViewId="0">
      <selection activeCell="B14" sqref="B14:B15"/>
    </sheetView>
  </sheetViews>
  <sheetFormatPr baseColWidth="10" defaultColWidth="11.42578125" defaultRowHeight="15" x14ac:dyDescent="0.25"/>
  <cols>
    <col min="1" max="1" width="4" style="1" customWidth="1"/>
    <col min="2" max="2" width="33.85546875" style="1" customWidth="1"/>
    <col min="3" max="3" width="22.85546875" style="1" customWidth="1"/>
    <col min="4" max="4" width="7.5703125" style="1" customWidth="1"/>
    <col min="5" max="5" width="10" style="1" customWidth="1"/>
    <col min="6" max="6" width="12.42578125" style="1" customWidth="1"/>
    <col min="7" max="7" width="7.85546875" style="1" customWidth="1"/>
    <col min="8" max="8" width="4.140625" style="1" customWidth="1"/>
    <col min="9" max="9" width="13.85546875" style="1" customWidth="1"/>
    <col min="10" max="10" width="3.7109375" style="1" customWidth="1"/>
    <col min="11" max="11" width="9.42578125" style="1" customWidth="1"/>
    <col min="12" max="12" width="11" style="1" customWidth="1"/>
    <col min="13" max="13" width="13" style="1" customWidth="1"/>
    <col min="14" max="14" width="10.140625" style="1" customWidth="1"/>
    <col min="15" max="15" width="13.7109375" style="1" customWidth="1"/>
    <col min="16" max="17" width="12.5703125" style="1" customWidth="1"/>
    <col min="18" max="18" width="11.5703125" style="1" customWidth="1"/>
    <col min="19" max="19" width="4.42578125" style="1" customWidth="1"/>
    <col min="20" max="20" width="4.28515625" style="1" customWidth="1"/>
    <col min="21" max="22" width="11.42578125" customWidth="1"/>
    <col min="23" max="23" width="17.5703125" customWidth="1"/>
    <col min="24" max="24" width="16.5703125" customWidth="1"/>
    <col min="25" max="25" width="11" customWidth="1"/>
    <col min="26" max="16384" width="11.42578125" style="1"/>
  </cols>
  <sheetData>
    <row r="1" spans="2:25" ht="86.25" customHeight="1" x14ac:dyDescent="0.25">
      <c r="B1" s="261"/>
      <c r="C1" s="262"/>
      <c r="D1" s="263" t="s">
        <v>21</v>
      </c>
      <c r="E1" s="263"/>
      <c r="F1" s="263"/>
      <c r="G1" s="263"/>
      <c r="H1" s="263"/>
      <c r="I1" s="263"/>
      <c r="J1" s="263"/>
      <c r="K1" s="263"/>
      <c r="L1" s="263"/>
      <c r="M1" s="263"/>
      <c r="N1" s="263"/>
      <c r="O1" s="263"/>
      <c r="P1" s="263"/>
      <c r="Q1" s="263"/>
      <c r="R1" s="263"/>
      <c r="S1" s="264"/>
    </row>
    <row r="2" spans="2:25" ht="17.45" customHeight="1" x14ac:dyDescent="0.25">
      <c r="B2" s="265"/>
      <c r="C2" s="266"/>
      <c r="D2" s="266"/>
      <c r="E2" s="266"/>
      <c r="F2" s="266"/>
      <c r="G2" s="266"/>
      <c r="H2" s="266"/>
      <c r="I2" s="266"/>
      <c r="J2" s="266"/>
      <c r="K2" s="266"/>
      <c r="L2" s="266"/>
      <c r="M2" s="266"/>
      <c r="N2" s="266"/>
      <c r="O2" s="266"/>
      <c r="P2" s="266"/>
      <c r="Q2" s="266"/>
      <c r="R2" s="266"/>
      <c r="S2" s="267"/>
    </row>
    <row r="3" spans="2:25" ht="29.25" customHeight="1" x14ac:dyDescent="0.25">
      <c r="B3" s="271" t="s">
        <v>163</v>
      </c>
      <c r="C3" s="272"/>
      <c r="D3" s="272"/>
      <c r="E3" s="272"/>
      <c r="F3" s="272"/>
      <c r="G3" s="272"/>
      <c r="H3" s="272"/>
      <c r="I3" s="272"/>
      <c r="J3" s="272"/>
      <c r="K3" s="272"/>
      <c r="L3" s="272"/>
      <c r="M3" s="272"/>
      <c r="N3" s="272"/>
      <c r="O3" s="272"/>
      <c r="P3" s="272"/>
      <c r="Q3" s="272"/>
      <c r="R3" s="272"/>
      <c r="S3" s="273"/>
    </row>
    <row r="4" spans="2:25" ht="30.2" customHeight="1" x14ac:dyDescent="0.25">
      <c r="B4" s="10" t="s">
        <v>37</v>
      </c>
      <c r="C4" s="268" t="s">
        <v>231</v>
      </c>
      <c r="D4" s="269"/>
      <c r="E4" s="269"/>
      <c r="F4" s="269"/>
      <c r="G4" s="269"/>
      <c r="H4" s="269"/>
      <c r="I4" s="269"/>
      <c r="J4" s="269"/>
      <c r="K4" s="269"/>
      <c r="L4" s="269"/>
      <c r="M4" s="269"/>
      <c r="N4" s="269"/>
      <c r="O4" s="269"/>
      <c r="P4" s="269"/>
      <c r="Q4" s="269"/>
      <c r="R4" s="269"/>
      <c r="S4" s="274"/>
    </row>
    <row r="5" spans="2:25" ht="30.2" customHeight="1" x14ac:dyDescent="0.25">
      <c r="B5" s="10" t="s">
        <v>22</v>
      </c>
      <c r="C5" s="268" t="s">
        <v>89</v>
      </c>
      <c r="D5" s="269"/>
      <c r="E5" s="269"/>
      <c r="F5" s="269"/>
      <c r="G5" s="269"/>
      <c r="H5" s="269"/>
      <c r="I5" s="269"/>
      <c r="J5" s="270"/>
      <c r="K5" s="253" t="s">
        <v>36</v>
      </c>
      <c r="L5" s="253"/>
      <c r="M5" s="275" t="str">
        <f>VLOOKUP(C5,'Listas desplegables'!D3:G46,2,0)</f>
        <v xml:space="preserve">Vigilancia Protección de Datos Personales </v>
      </c>
      <c r="N5" s="275"/>
      <c r="O5" s="275"/>
      <c r="P5" s="275"/>
      <c r="Q5" s="275"/>
      <c r="R5" s="275"/>
      <c r="S5" s="276"/>
    </row>
    <row r="6" spans="2:25" ht="36.75" customHeight="1" x14ac:dyDescent="0.25">
      <c r="B6" s="10" t="s">
        <v>38</v>
      </c>
      <c r="C6" s="275" t="str">
        <f>VLOOKUP(C5,'Listas desplegables'!D3:G46,4,0)</f>
        <v xml:space="preserve">Director Investigación de protección de datos personales </v>
      </c>
      <c r="D6" s="275"/>
      <c r="E6" s="275"/>
      <c r="F6" s="275"/>
      <c r="G6" s="275"/>
      <c r="H6" s="275"/>
      <c r="I6" s="275"/>
      <c r="J6" s="275"/>
      <c r="K6" s="255" t="s">
        <v>39</v>
      </c>
      <c r="L6" s="255"/>
      <c r="M6" s="275" t="s">
        <v>309</v>
      </c>
      <c r="N6" s="275"/>
      <c r="O6" s="275"/>
      <c r="P6" s="275"/>
      <c r="Q6" s="275"/>
      <c r="R6" s="275"/>
      <c r="S6" s="276"/>
    </row>
    <row r="7" spans="2:25" ht="15.75" customHeight="1" x14ac:dyDescent="0.25">
      <c r="B7" s="296"/>
      <c r="C7" s="297"/>
      <c r="D7" s="297"/>
      <c r="E7" s="297"/>
      <c r="F7" s="297"/>
      <c r="G7" s="297"/>
      <c r="H7" s="297"/>
      <c r="I7" s="297"/>
      <c r="J7" s="297"/>
      <c r="K7" s="297"/>
      <c r="L7" s="297"/>
      <c r="M7" s="297"/>
      <c r="N7" s="297"/>
      <c r="O7" s="297"/>
      <c r="P7" s="297"/>
      <c r="Q7" s="297"/>
      <c r="R7" s="297"/>
      <c r="S7" s="298"/>
    </row>
    <row r="8" spans="2:25" ht="30.75" customHeight="1" x14ac:dyDescent="0.25">
      <c r="B8" s="10" t="s">
        <v>23</v>
      </c>
      <c r="C8" s="256" t="s">
        <v>325</v>
      </c>
      <c r="D8" s="257"/>
      <c r="E8" s="257"/>
      <c r="F8" s="257"/>
      <c r="G8" s="257"/>
      <c r="H8" s="257"/>
      <c r="I8" s="257"/>
      <c r="J8" s="258"/>
      <c r="K8" s="255" t="s">
        <v>40</v>
      </c>
      <c r="L8" s="255"/>
      <c r="M8" s="308" t="s">
        <v>311</v>
      </c>
      <c r="N8" s="308"/>
      <c r="O8" s="255" t="s">
        <v>43</v>
      </c>
      <c r="P8" s="255"/>
      <c r="Q8" s="259" t="s">
        <v>172</v>
      </c>
      <c r="R8" s="259"/>
      <c r="S8" s="260"/>
    </row>
    <row r="9" spans="2:25" ht="30.75" customHeight="1" x14ac:dyDescent="0.25">
      <c r="B9" s="10" t="s">
        <v>24</v>
      </c>
      <c r="C9" s="280" t="s">
        <v>326</v>
      </c>
      <c r="D9" s="280"/>
      <c r="E9" s="280"/>
      <c r="F9" s="280"/>
      <c r="G9" s="280"/>
      <c r="H9" s="280"/>
      <c r="I9" s="280"/>
      <c r="J9" s="280"/>
      <c r="K9" s="280"/>
      <c r="L9" s="280"/>
      <c r="M9" s="280"/>
      <c r="N9" s="280"/>
      <c r="O9" s="280"/>
      <c r="P9" s="280"/>
      <c r="Q9" s="280"/>
      <c r="R9" s="280"/>
      <c r="S9" s="281"/>
    </row>
    <row r="10" spans="2:25" ht="30.75" customHeight="1" x14ac:dyDescent="0.25">
      <c r="B10" s="10" t="s">
        <v>41</v>
      </c>
      <c r="C10" s="282" t="s">
        <v>327</v>
      </c>
      <c r="D10" s="282"/>
      <c r="E10" s="282"/>
      <c r="F10" s="282"/>
      <c r="G10" s="282"/>
      <c r="H10" s="282"/>
      <c r="I10" s="282"/>
      <c r="J10" s="282"/>
      <c r="K10" s="282"/>
      <c r="L10" s="282"/>
      <c r="M10" s="282"/>
      <c r="N10" s="282"/>
      <c r="O10" s="282"/>
      <c r="P10" s="282"/>
      <c r="Q10" s="282"/>
      <c r="R10" s="282"/>
      <c r="S10" s="283"/>
    </row>
    <row r="11" spans="2:25" ht="54" customHeight="1" x14ac:dyDescent="0.25">
      <c r="B11" s="37" t="s">
        <v>166</v>
      </c>
      <c r="C11" s="291" t="str">
        <f>Caracterización!P7</f>
        <v>Atender todas las solicitudes, denuncias y quejas en materia de protección de datos personales, adelantar las investigaciones necesarias por las posibles violaciones a las normas de protección de datos personales y administrar el Sistema Integral de Supervisión Inteligente Basado en Riesgos y el Registro Nacional de Base de Datos con el fin de proteger lo dispuesto en las Leyes 1266 del 2008 y la 1581 de 2012.</v>
      </c>
      <c r="D11" s="291"/>
      <c r="E11" s="291"/>
      <c r="F11" s="291"/>
      <c r="G11" s="291"/>
      <c r="H11" s="291"/>
      <c r="I11" s="291"/>
      <c r="J11" s="291"/>
      <c r="K11" s="291"/>
      <c r="L11" s="291"/>
      <c r="M11" s="291"/>
      <c r="N11" s="291"/>
      <c r="O11" s="291"/>
      <c r="P11" s="291"/>
      <c r="Q11" s="291"/>
      <c r="R11" s="291"/>
      <c r="S11" s="292"/>
    </row>
    <row r="12" spans="2:25" ht="14.25" customHeight="1" x14ac:dyDescent="0.25">
      <c r="B12" s="284"/>
      <c r="C12" s="285"/>
      <c r="D12" s="285"/>
      <c r="E12" s="285"/>
      <c r="F12" s="285"/>
      <c r="G12" s="285"/>
      <c r="H12" s="285"/>
      <c r="I12" s="285"/>
      <c r="J12" s="285"/>
      <c r="K12" s="285"/>
      <c r="L12" s="285"/>
      <c r="M12" s="285"/>
      <c r="N12" s="285"/>
      <c r="O12" s="285"/>
      <c r="P12" s="285"/>
      <c r="Q12" s="285"/>
      <c r="R12" s="285"/>
      <c r="S12" s="286"/>
    </row>
    <row r="13" spans="2:25" s="3" customFormat="1" ht="30.2" customHeight="1" x14ac:dyDescent="0.25">
      <c r="B13" s="36" t="s">
        <v>25</v>
      </c>
      <c r="C13" s="196" t="s">
        <v>165</v>
      </c>
      <c r="D13" s="212"/>
      <c r="E13" s="196" t="s">
        <v>42</v>
      </c>
      <c r="F13" s="197"/>
      <c r="G13" s="197"/>
      <c r="H13" s="212"/>
      <c r="I13" s="253" t="s">
        <v>26</v>
      </c>
      <c r="J13" s="253"/>
      <c r="K13" s="253"/>
      <c r="L13" s="253"/>
      <c r="M13" s="253"/>
      <c r="N13" s="253" t="s">
        <v>27</v>
      </c>
      <c r="O13" s="253"/>
      <c r="P13" s="253"/>
      <c r="Q13" s="253"/>
      <c r="R13" s="254"/>
      <c r="S13" s="287"/>
      <c r="U13"/>
      <c r="V13"/>
      <c r="W13"/>
      <c r="X13"/>
      <c r="Y13"/>
    </row>
    <row r="14" spans="2:25" ht="114" customHeight="1" x14ac:dyDescent="0.25">
      <c r="B14" s="288" t="s">
        <v>328</v>
      </c>
      <c r="C14" s="143" t="s">
        <v>329</v>
      </c>
      <c r="D14" s="144"/>
      <c r="E14" s="143" t="s">
        <v>342</v>
      </c>
      <c r="F14" s="145"/>
      <c r="G14" s="145"/>
      <c r="H14" s="144"/>
      <c r="I14" s="289" t="s">
        <v>195</v>
      </c>
      <c r="J14" s="289"/>
      <c r="K14" s="289"/>
      <c r="L14" s="289"/>
      <c r="M14" s="289"/>
      <c r="N14" s="289" t="s">
        <v>338</v>
      </c>
      <c r="O14" s="289"/>
      <c r="P14" s="289"/>
      <c r="Q14" s="289"/>
      <c r="R14" s="290"/>
      <c r="S14" s="287"/>
    </row>
    <row r="15" spans="2:25" ht="104.25" customHeight="1" x14ac:dyDescent="0.25">
      <c r="B15" s="288"/>
      <c r="C15" s="143" t="s">
        <v>330</v>
      </c>
      <c r="D15" s="144"/>
      <c r="E15" s="143" t="s">
        <v>343</v>
      </c>
      <c r="F15" s="145"/>
      <c r="G15" s="145"/>
      <c r="H15" s="144"/>
      <c r="I15" s="289" t="s">
        <v>195</v>
      </c>
      <c r="J15" s="289"/>
      <c r="K15" s="289"/>
      <c r="L15" s="289"/>
      <c r="M15" s="289"/>
      <c r="N15" s="289" t="s">
        <v>338</v>
      </c>
      <c r="O15" s="289"/>
      <c r="P15" s="289"/>
      <c r="Q15" s="289"/>
      <c r="R15" s="290"/>
      <c r="S15" s="287"/>
    </row>
    <row r="16" spans="2:25" x14ac:dyDescent="0.25">
      <c r="B16" s="293"/>
      <c r="C16" s="294"/>
      <c r="D16" s="294"/>
      <c r="E16" s="294"/>
      <c r="F16" s="294"/>
      <c r="G16" s="294"/>
      <c r="H16" s="294"/>
      <c r="I16" s="294"/>
      <c r="J16" s="294"/>
      <c r="K16" s="294"/>
      <c r="L16" s="294"/>
      <c r="M16" s="294"/>
      <c r="N16" s="294"/>
      <c r="O16" s="294"/>
      <c r="P16" s="294"/>
      <c r="Q16" s="294"/>
      <c r="R16" s="294"/>
      <c r="S16" s="295"/>
    </row>
    <row r="17" spans="2:19" ht="18" x14ac:dyDescent="0.25">
      <c r="B17" s="12"/>
      <c r="C17" s="4"/>
      <c r="D17" s="4"/>
      <c r="E17" s="4"/>
      <c r="F17" s="4"/>
      <c r="G17" s="4"/>
      <c r="H17" s="4"/>
      <c r="I17" s="4"/>
      <c r="J17" s="4"/>
      <c r="K17" s="4"/>
      <c r="L17" s="4"/>
      <c r="M17" s="4"/>
      <c r="N17" s="4"/>
      <c r="O17" s="4"/>
      <c r="P17" s="4"/>
      <c r="Q17" s="4"/>
      <c r="R17" s="5"/>
      <c r="S17" s="11"/>
    </row>
    <row r="18" spans="2:19" ht="18" x14ac:dyDescent="0.25">
      <c r="B18" s="17" t="s">
        <v>28</v>
      </c>
      <c r="C18" s="6" t="s">
        <v>29</v>
      </c>
      <c r="D18" s="45" t="s">
        <v>324</v>
      </c>
      <c r="E18" s="6"/>
      <c r="F18" s="6" t="s">
        <v>30</v>
      </c>
      <c r="G18" s="45"/>
      <c r="H18" s="6"/>
      <c r="I18" s="6" t="s">
        <v>31</v>
      </c>
      <c r="J18" s="6"/>
      <c r="K18" s="45"/>
      <c r="L18" s="6"/>
      <c r="M18" s="6" t="s">
        <v>32</v>
      </c>
      <c r="N18" s="45"/>
      <c r="O18" s="6"/>
      <c r="P18" s="6"/>
      <c r="Q18" s="6"/>
      <c r="R18" s="7"/>
      <c r="S18" s="11"/>
    </row>
    <row r="19" spans="2:19" ht="18" x14ac:dyDescent="0.25">
      <c r="B19" s="13"/>
      <c r="C19" s="8"/>
      <c r="D19" s="8"/>
      <c r="E19" s="8"/>
      <c r="F19" s="8"/>
      <c r="G19" s="8"/>
      <c r="H19" s="8"/>
      <c r="I19" s="8"/>
      <c r="J19" s="8"/>
      <c r="K19" s="8"/>
      <c r="L19" s="8"/>
      <c r="M19" s="8"/>
      <c r="N19" s="8"/>
      <c r="O19" s="8"/>
      <c r="P19" s="8"/>
      <c r="Q19" s="8"/>
      <c r="R19" s="9"/>
      <c r="S19" s="11"/>
    </row>
    <row r="20" spans="2:19" ht="15.75" x14ac:dyDescent="0.25">
      <c r="B20" s="14"/>
      <c r="C20" s="2"/>
      <c r="D20" s="2"/>
      <c r="E20" s="2"/>
      <c r="F20" s="2"/>
      <c r="G20" s="2"/>
      <c r="H20" s="2"/>
      <c r="I20" s="2"/>
      <c r="J20" s="2"/>
      <c r="K20" s="2"/>
      <c r="L20" s="2"/>
      <c r="M20" s="2"/>
      <c r="N20" s="2"/>
      <c r="O20" s="2"/>
      <c r="P20" s="2"/>
      <c r="Q20" s="2"/>
      <c r="R20" s="2"/>
      <c r="S20" s="11"/>
    </row>
    <row r="21" spans="2:19" ht="18" x14ac:dyDescent="0.25">
      <c r="B21" s="309" t="s">
        <v>33</v>
      </c>
      <c r="C21" s="277" t="s">
        <v>173</v>
      </c>
      <c r="D21" s="278"/>
      <c r="E21" s="278"/>
      <c r="F21" s="278"/>
      <c r="G21" s="310"/>
      <c r="H21" s="41"/>
      <c r="I21" s="311" t="s">
        <v>174</v>
      </c>
      <c r="J21" s="311"/>
      <c r="K21" s="311"/>
      <c r="L21" s="311"/>
      <c r="M21" s="312"/>
      <c r="N21" s="277" t="s">
        <v>175</v>
      </c>
      <c r="O21" s="278"/>
      <c r="P21" s="278"/>
      <c r="Q21" s="278"/>
      <c r="R21" s="279"/>
      <c r="S21" s="11"/>
    </row>
    <row r="22" spans="2:19" ht="18" x14ac:dyDescent="0.25">
      <c r="B22" s="309"/>
      <c r="C22" s="277" t="s">
        <v>324</v>
      </c>
      <c r="D22" s="278"/>
      <c r="E22" s="278"/>
      <c r="F22" s="278"/>
      <c r="G22" s="310"/>
      <c r="H22" s="277"/>
      <c r="I22" s="278"/>
      <c r="J22" s="278"/>
      <c r="K22" s="278"/>
      <c r="L22" s="278"/>
      <c r="M22" s="310"/>
      <c r="N22" s="277"/>
      <c r="O22" s="278"/>
      <c r="P22" s="278"/>
      <c r="Q22" s="278"/>
      <c r="R22" s="279"/>
      <c r="S22" s="11"/>
    </row>
    <row r="23" spans="2:19" ht="15.75" x14ac:dyDescent="0.25">
      <c r="B23" s="14"/>
      <c r="C23" s="2"/>
      <c r="D23" s="2"/>
      <c r="E23" s="2"/>
      <c r="F23" s="2"/>
      <c r="G23" s="2"/>
      <c r="H23" s="2"/>
      <c r="I23" s="2"/>
      <c r="J23" s="2"/>
      <c r="K23" s="2"/>
      <c r="L23" s="2"/>
      <c r="M23" s="2"/>
      <c r="N23" s="2"/>
      <c r="O23" s="2"/>
      <c r="P23" s="2"/>
      <c r="Q23" s="2"/>
      <c r="R23" s="2"/>
      <c r="S23" s="11"/>
    </row>
    <row r="24" spans="2:19" ht="49.7" customHeight="1" thickBot="1" x14ac:dyDescent="0.3">
      <c r="B24" s="43" t="s">
        <v>34</v>
      </c>
      <c r="C24" s="129">
        <v>70</v>
      </c>
      <c r="D24" s="15"/>
      <c r="E24" s="299" t="s">
        <v>35</v>
      </c>
      <c r="F24" s="300"/>
      <c r="G24" s="301"/>
      <c r="H24" s="302" t="s">
        <v>317</v>
      </c>
      <c r="I24" s="303"/>
      <c r="J24" s="304"/>
      <c r="K24" s="299" t="s">
        <v>197</v>
      </c>
      <c r="L24" s="300"/>
      <c r="M24" s="300"/>
      <c r="N24" s="301"/>
      <c r="O24" s="305"/>
      <c r="P24" s="306"/>
      <c r="Q24" s="306"/>
      <c r="R24" s="307"/>
      <c r="S24" s="16"/>
    </row>
    <row r="25" spans="2:19" customFormat="1" ht="60" customHeight="1" x14ac:dyDescent="0.25"/>
    <row r="26" spans="2:19" customFormat="1" x14ac:dyDescent="0.25"/>
    <row r="27" spans="2:19" customFormat="1" x14ac:dyDescent="0.25"/>
    <row r="28" spans="2:19" customFormat="1" x14ac:dyDescent="0.25"/>
    <row r="29" spans="2:19" customFormat="1" x14ac:dyDescent="0.25"/>
    <row r="30" spans="2:19" customFormat="1" x14ac:dyDescent="0.25"/>
    <row r="31" spans="2:19" customFormat="1" x14ac:dyDescent="0.25"/>
    <row r="32" spans="2:19"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sheetData>
  <mergeCells count="47">
    <mergeCell ref="I15:M15"/>
    <mergeCell ref="N15:R15"/>
    <mergeCell ref="E24:G24"/>
    <mergeCell ref="H24:J24"/>
    <mergeCell ref="K24:N24"/>
    <mergeCell ref="O24:R24"/>
    <mergeCell ref="B16:S16"/>
    <mergeCell ref="B21:B22"/>
    <mergeCell ref="C21:G21"/>
    <mergeCell ref="I21:M21"/>
    <mergeCell ref="N21:R21"/>
    <mergeCell ref="C22:G22"/>
    <mergeCell ref="H22:M22"/>
    <mergeCell ref="N22:R22"/>
    <mergeCell ref="C9:S9"/>
    <mergeCell ref="C10:S10"/>
    <mergeCell ref="C11:S11"/>
    <mergeCell ref="B12:S12"/>
    <mergeCell ref="C13:D13"/>
    <mergeCell ref="E13:H13"/>
    <mergeCell ref="I13:M13"/>
    <mergeCell ref="N13:R13"/>
    <mergeCell ref="S13:S15"/>
    <mergeCell ref="B14:B15"/>
    <mergeCell ref="C14:D14"/>
    <mergeCell ref="E14:H14"/>
    <mergeCell ref="I14:M14"/>
    <mergeCell ref="N14:R14"/>
    <mergeCell ref="C15:D15"/>
    <mergeCell ref="E15:H15"/>
    <mergeCell ref="C6:J6"/>
    <mergeCell ref="K6:L6"/>
    <mergeCell ref="M6:S6"/>
    <mergeCell ref="B7:S7"/>
    <mergeCell ref="C8:J8"/>
    <mergeCell ref="K8:L8"/>
    <mergeCell ref="M8:N8"/>
    <mergeCell ref="O8:P8"/>
    <mergeCell ref="Q8:S8"/>
    <mergeCell ref="C5:J5"/>
    <mergeCell ref="K5:L5"/>
    <mergeCell ref="M5:S5"/>
    <mergeCell ref="B1:C1"/>
    <mergeCell ref="D1:S1"/>
    <mergeCell ref="B2:S2"/>
    <mergeCell ref="B3:S3"/>
    <mergeCell ref="C4:S4"/>
  </mergeCells>
  <dataValidations count="21">
    <dataValidation allowBlank="1" showInputMessage="1" showErrorMessage="1" promptTitle="Dependencia" prompt="Seleccione de la lista desplegable la dependencia responsable del proceso" sqref="B4"/>
    <dataValidation allowBlank="1" showInputMessage="1" showErrorMessage="1" prompt="Seleccione de la lista desplegable el nombre del proceso" sqref="B5"/>
    <dataValidation allowBlank="1" showInputMessage="1" showErrorMessage="1" prompt="Se cargará automáticamente el macroproceso al cual pertenece el macroproceso" sqref="K5:L5"/>
    <dataValidation allowBlank="1" showInputMessage="1" showErrorMessage="1" prompt="Ingrese el nombre y el cargo de la persona responsable de la medición del indicador._x000a_Ej: Juan Perez - Profesional Univeristario " sqref="K6:L6"/>
    <dataValidation allowBlank="1" showInputMessage="1" showErrorMessage="1" prompt="Se cargará automaticamente el nombre del indicador que definió en la caracterización" sqref="B8"/>
    <dataValidation allowBlank="1" showInputMessage="1" showErrorMessage="1" prompt="Se cargará automaticamente el líder del proceso seleccionado. Por favor válidelo y retroalimente al enlace de la OAP." sqref="B6"/>
    <dataValidation allowBlank="1" showInputMessage="1" showErrorMessage="1" prompt="Se cargará automáticamente el tipo de indicador que definió en la caracterización." sqref="K8:L8"/>
    <dataValidation allowBlank="1" showInputMessage="1" showErrorMessage="1" prompt="Elija de la lista desplegable si el indicador es acumulado (cuando trae información previa a esta medición) o no acumulado (cuando inicia la medición en este periodo)." sqref="O8:P8"/>
    <dataValidation allowBlank="1" showInputMessage="1" showErrorMessage="1" prompt="Defina en esta casilla lo que busca medir, el objetivo del indicador es un paso previo a definir el indicador, y su precisión es muy importante.  Debe ser i) específicos, ii) Alcanzable,  iii) medibles, " sqref="B9"/>
    <dataValidation allowBlank="1" showInputMessage="1" showErrorMessage="1" prompt="Amplie el objetivo del indicador, contestando preguntas como  ¿qué?, ¿para qué?, ¿cómo?" sqref="B10"/>
    <dataValidation allowBlank="1" showInputMessage="1" showErrorMessage="1" prompt="Se cargará automaticamente el objetivo del proceso que definió en la caracterización." sqref="B11"/>
    <dataValidation allowBlank="1" showInputMessage="1" showErrorMessage="1" prompt="Defina la relación mátematica que se constituirá como la fórmula de su indicador" sqref="B13"/>
    <dataValidation allowBlank="1" showInputMessage="1" showErrorMessage="1" prompt="En cada casilla defina el nombre de las variables de su indicador" sqref="C13:D13"/>
    <dataValidation allowBlank="1" showInputMessage="1" showErrorMessage="1" prompt="Describa brevemente la variable definida" sqref="E13:H13"/>
    <dataValidation allowBlank="1" showInputMessage="1" showErrorMessage="1" prompt="Seleccione de la lista desplegable la unidad de medida de cada una de sus variables." sqref="I13:M13"/>
    <dataValidation allowBlank="1" showInputMessage="1" showErrorMessage="1" prompt="Aclara de donde tomará la información para el cálculo del indicador" sqref="N13:R13"/>
    <dataValidation allowBlank="1" showInputMessage="1" showErrorMessage="1" prompt="Seleccione la periodicidad con la que se va a medir el indicador. Solo pueed seleccionar una." sqref="B18"/>
    <dataValidation allowBlank="1" showInputMessage="1" showErrorMessage="1" prompt="Seleccione con una &quot;X&quot; la tendencia que debe tener el resultado del indicador" sqref="B21:B22"/>
    <dataValidation allowBlank="1" showInputMessage="1" showErrorMessage="1" prompt="Defina la meta del indicador, teniendo en cuenta la tendencia establecida" sqref="B24"/>
    <dataValidation allowBlank="1" showInputMessage="1" showErrorMessage="1" prompt="En caso de contar con información previa de la medición, establezca cul es la linea de partida para la medición de su indicador" sqref="E24:G24"/>
    <dataValidation allowBlank="1" showInputMessage="1" showErrorMessage="1" prompt="Si existe linea base, por favor indique en esta casilla desde que fuente de información  se tomarón los datos" sqref="K24:N24"/>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Vr2 (2019-04-12)</oddFooter>
  </headerFooter>
  <colBreaks count="1" manualBreakCount="1">
    <brk id="20"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 desplegables'!$L$2:$L$42</xm:f>
          </x14:formula1>
          <xm:sqref>C4:S4</xm:sqref>
        </x14:dataValidation>
        <x14:dataValidation type="list" allowBlank="1" showInputMessage="1" showErrorMessage="1">
          <x14:formula1>
            <xm:f>'Listas desplegables'!$O$2:$O$3</xm:f>
          </x14:formula1>
          <xm:sqref>Q8:S8</xm:sqref>
        </x14:dataValidation>
        <x14:dataValidation type="list" allowBlank="1" showInputMessage="1" showErrorMessage="1">
          <x14:formula1>
            <xm:f>'Listas desplegables'!$O$19:$O$20</xm:f>
          </x14:formula1>
          <xm:sqref>I14:M15</xm:sqref>
        </x14:dataValidation>
        <x14:dataValidation type="list" allowBlank="1" showInputMessage="1" showErrorMessage="1">
          <x14:formula1>
            <xm:f>'Listas desplegables'!$D$3:$D$47</xm:f>
          </x14:formula1>
          <xm:sqref>C5:J5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54"/>
  <sheetViews>
    <sheetView showGridLines="0" view="pageBreakPreview" topLeftCell="B14" zoomScaleNormal="100" zoomScaleSheetLayoutView="100" workbookViewId="0">
      <selection activeCell="C20" sqref="C20"/>
    </sheetView>
  </sheetViews>
  <sheetFormatPr baseColWidth="10" defaultColWidth="11.42578125" defaultRowHeight="15" x14ac:dyDescent="0.25"/>
  <cols>
    <col min="1" max="1" width="4" style="1" customWidth="1"/>
    <col min="2" max="2" width="33.85546875" style="1" customWidth="1"/>
    <col min="3" max="3" width="22.85546875" style="1" customWidth="1"/>
    <col min="4" max="4" width="7.5703125" style="1" customWidth="1"/>
    <col min="5" max="5" width="10" style="1" customWidth="1"/>
    <col min="6" max="6" width="12.42578125" style="1" customWidth="1"/>
    <col min="7" max="7" width="7.85546875" style="1" customWidth="1"/>
    <col min="8" max="8" width="4.140625" style="1" customWidth="1"/>
    <col min="9" max="9" width="13.85546875" style="1" customWidth="1"/>
    <col min="10" max="10" width="3.7109375" style="1" customWidth="1"/>
    <col min="11" max="11" width="9.42578125" style="1" customWidth="1"/>
    <col min="12" max="12" width="11" style="1" customWidth="1"/>
    <col min="13" max="13" width="13" style="1" customWidth="1"/>
    <col min="14" max="14" width="10.140625" style="1" customWidth="1"/>
    <col min="15" max="15" width="13.7109375" style="1" customWidth="1"/>
    <col min="16" max="17" width="12.5703125" style="1" customWidth="1"/>
    <col min="18" max="18" width="11.5703125" style="1" customWidth="1"/>
    <col min="19" max="19" width="4.42578125" style="1" customWidth="1"/>
    <col min="20" max="20" width="4.28515625" style="1" customWidth="1"/>
    <col min="21" max="22" width="11.42578125" customWidth="1"/>
    <col min="23" max="23" width="17.5703125" customWidth="1"/>
    <col min="24" max="24" width="16.5703125" customWidth="1"/>
    <col min="25" max="25" width="11" customWidth="1"/>
    <col min="26" max="16384" width="11.42578125" style="1"/>
  </cols>
  <sheetData>
    <row r="1" spans="2:25" ht="86.25" customHeight="1" x14ac:dyDescent="0.25">
      <c r="B1" s="261"/>
      <c r="C1" s="262"/>
      <c r="D1" s="263" t="s">
        <v>21</v>
      </c>
      <c r="E1" s="263"/>
      <c r="F1" s="263"/>
      <c r="G1" s="263"/>
      <c r="H1" s="263"/>
      <c r="I1" s="263"/>
      <c r="J1" s="263"/>
      <c r="K1" s="263"/>
      <c r="L1" s="263"/>
      <c r="M1" s="263"/>
      <c r="N1" s="263"/>
      <c r="O1" s="263"/>
      <c r="P1" s="263"/>
      <c r="Q1" s="263"/>
      <c r="R1" s="263"/>
      <c r="S1" s="264"/>
    </row>
    <row r="2" spans="2:25" ht="17.45" customHeight="1" x14ac:dyDescent="0.25">
      <c r="B2" s="265"/>
      <c r="C2" s="266"/>
      <c r="D2" s="266"/>
      <c r="E2" s="266"/>
      <c r="F2" s="266"/>
      <c r="G2" s="266"/>
      <c r="H2" s="266"/>
      <c r="I2" s="266"/>
      <c r="J2" s="266"/>
      <c r="K2" s="266"/>
      <c r="L2" s="266"/>
      <c r="M2" s="266"/>
      <c r="N2" s="266"/>
      <c r="O2" s="266"/>
      <c r="P2" s="266"/>
      <c r="Q2" s="266"/>
      <c r="R2" s="266"/>
      <c r="S2" s="267"/>
    </row>
    <row r="3" spans="2:25" ht="29.25" customHeight="1" x14ac:dyDescent="0.25">
      <c r="B3" s="271" t="s">
        <v>163</v>
      </c>
      <c r="C3" s="272"/>
      <c r="D3" s="272"/>
      <c r="E3" s="272"/>
      <c r="F3" s="272"/>
      <c r="G3" s="272"/>
      <c r="H3" s="272"/>
      <c r="I3" s="272"/>
      <c r="J3" s="272"/>
      <c r="K3" s="272"/>
      <c r="L3" s="272"/>
      <c r="M3" s="272"/>
      <c r="N3" s="272"/>
      <c r="O3" s="272"/>
      <c r="P3" s="272"/>
      <c r="Q3" s="272"/>
      <c r="R3" s="272"/>
      <c r="S3" s="273"/>
    </row>
    <row r="4" spans="2:25" ht="30.2" customHeight="1" x14ac:dyDescent="0.25">
      <c r="B4" s="10" t="s">
        <v>37</v>
      </c>
      <c r="C4" s="268" t="s">
        <v>231</v>
      </c>
      <c r="D4" s="269"/>
      <c r="E4" s="269"/>
      <c r="F4" s="269"/>
      <c r="G4" s="269"/>
      <c r="H4" s="269"/>
      <c r="I4" s="269"/>
      <c r="J4" s="269"/>
      <c r="K4" s="269"/>
      <c r="L4" s="269"/>
      <c r="M4" s="269"/>
      <c r="N4" s="269"/>
      <c r="O4" s="269"/>
      <c r="P4" s="269"/>
      <c r="Q4" s="269"/>
      <c r="R4" s="269"/>
      <c r="S4" s="274"/>
    </row>
    <row r="5" spans="2:25" ht="30.2" customHeight="1" x14ac:dyDescent="0.25">
      <c r="B5" s="10" t="s">
        <v>22</v>
      </c>
      <c r="C5" s="268" t="s">
        <v>89</v>
      </c>
      <c r="D5" s="269"/>
      <c r="E5" s="269"/>
      <c r="F5" s="269"/>
      <c r="G5" s="269"/>
      <c r="H5" s="269"/>
      <c r="I5" s="269"/>
      <c r="J5" s="270"/>
      <c r="K5" s="253" t="s">
        <v>36</v>
      </c>
      <c r="L5" s="253"/>
      <c r="M5" s="275" t="str">
        <f>VLOOKUP(C5,'Listas desplegables'!D3:G46,2,0)</f>
        <v xml:space="preserve">Vigilancia Protección de Datos Personales </v>
      </c>
      <c r="N5" s="275"/>
      <c r="O5" s="275"/>
      <c r="P5" s="275"/>
      <c r="Q5" s="275"/>
      <c r="R5" s="275"/>
      <c r="S5" s="276"/>
    </row>
    <row r="6" spans="2:25" ht="36.75" customHeight="1" x14ac:dyDescent="0.25">
      <c r="B6" s="10" t="s">
        <v>38</v>
      </c>
      <c r="C6" s="275" t="str">
        <f>VLOOKUP(C5,'Listas desplegables'!D3:G46,4,0)</f>
        <v xml:space="preserve">Director Investigación de protección de datos personales </v>
      </c>
      <c r="D6" s="275"/>
      <c r="E6" s="275"/>
      <c r="F6" s="275"/>
      <c r="G6" s="275"/>
      <c r="H6" s="275"/>
      <c r="I6" s="275"/>
      <c r="J6" s="275"/>
      <c r="K6" s="255" t="s">
        <v>39</v>
      </c>
      <c r="L6" s="255"/>
      <c r="M6" s="275" t="s">
        <v>309</v>
      </c>
      <c r="N6" s="275"/>
      <c r="O6" s="275"/>
      <c r="P6" s="275"/>
      <c r="Q6" s="275"/>
      <c r="R6" s="275"/>
      <c r="S6" s="276"/>
    </row>
    <row r="7" spans="2:25" ht="15.75" customHeight="1" x14ac:dyDescent="0.25">
      <c r="B7" s="296"/>
      <c r="C7" s="297"/>
      <c r="D7" s="297"/>
      <c r="E7" s="297"/>
      <c r="F7" s="297"/>
      <c r="G7" s="297"/>
      <c r="H7" s="297"/>
      <c r="I7" s="297"/>
      <c r="J7" s="297"/>
      <c r="K7" s="297"/>
      <c r="L7" s="297"/>
      <c r="M7" s="297"/>
      <c r="N7" s="297"/>
      <c r="O7" s="297"/>
      <c r="P7" s="297"/>
      <c r="Q7" s="297"/>
      <c r="R7" s="297"/>
      <c r="S7" s="298"/>
    </row>
    <row r="8" spans="2:25" ht="30.75" customHeight="1" x14ac:dyDescent="0.25">
      <c r="B8" s="10" t="s">
        <v>23</v>
      </c>
      <c r="C8" s="256" t="s">
        <v>331</v>
      </c>
      <c r="D8" s="257"/>
      <c r="E8" s="257"/>
      <c r="F8" s="257"/>
      <c r="G8" s="257"/>
      <c r="H8" s="257"/>
      <c r="I8" s="257"/>
      <c r="J8" s="258"/>
      <c r="K8" s="255" t="s">
        <v>40</v>
      </c>
      <c r="L8" s="255"/>
      <c r="M8" s="308" t="s">
        <v>311</v>
      </c>
      <c r="N8" s="308"/>
      <c r="O8" s="255" t="s">
        <v>43</v>
      </c>
      <c r="P8" s="255"/>
      <c r="Q8" s="259" t="s">
        <v>172</v>
      </c>
      <c r="R8" s="259"/>
      <c r="S8" s="260"/>
    </row>
    <row r="9" spans="2:25" ht="30.75" customHeight="1" x14ac:dyDescent="0.25">
      <c r="B9" s="10" t="s">
        <v>24</v>
      </c>
      <c r="C9" s="280" t="s">
        <v>332</v>
      </c>
      <c r="D9" s="280"/>
      <c r="E9" s="280"/>
      <c r="F9" s="280"/>
      <c r="G9" s="280"/>
      <c r="H9" s="280"/>
      <c r="I9" s="280"/>
      <c r="J9" s="280"/>
      <c r="K9" s="280"/>
      <c r="L9" s="280"/>
      <c r="M9" s="280"/>
      <c r="N9" s="280"/>
      <c r="O9" s="280"/>
      <c r="P9" s="280"/>
      <c r="Q9" s="280"/>
      <c r="R9" s="280"/>
      <c r="S9" s="281"/>
    </row>
    <row r="10" spans="2:25" ht="30.75" customHeight="1" x14ac:dyDescent="0.25">
      <c r="B10" s="10" t="s">
        <v>41</v>
      </c>
      <c r="C10" s="282" t="s">
        <v>333</v>
      </c>
      <c r="D10" s="282"/>
      <c r="E10" s="282"/>
      <c r="F10" s="282"/>
      <c r="G10" s="282"/>
      <c r="H10" s="282"/>
      <c r="I10" s="282"/>
      <c r="J10" s="282"/>
      <c r="K10" s="282"/>
      <c r="L10" s="282"/>
      <c r="M10" s="282"/>
      <c r="N10" s="282"/>
      <c r="O10" s="282"/>
      <c r="P10" s="282"/>
      <c r="Q10" s="282"/>
      <c r="R10" s="282"/>
      <c r="S10" s="283"/>
    </row>
    <row r="11" spans="2:25" ht="46.5" customHeight="1" x14ac:dyDescent="0.25">
      <c r="B11" s="37" t="s">
        <v>166</v>
      </c>
      <c r="C11" s="291" t="str">
        <f>Caracterización!P7</f>
        <v>Atender todas las solicitudes, denuncias y quejas en materia de protección de datos personales, adelantar las investigaciones necesarias por las posibles violaciones a las normas de protección de datos personales y administrar el Sistema Integral de Supervisión Inteligente Basado en Riesgos y el Registro Nacional de Base de Datos con el fin de proteger lo dispuesto en las Leyes 1266 del 2008 y la 1581 de 2012.</v>
      </c>
      <c r="D11" s="291"/>
      <c r="E11" s="291"/>
      <c r="F11" s="291"/>
      <c r="G11" s="291"/>
      <c r="H11" s="291"/>
      <c r="I11" s="291"/>
      <c r="J11" s="291"/>
      <c r="K11" s="291"/>
      <c r="L11" s="291"/>
      <c r="M11" s="291"/>
      <c r="N11" s="291"/>
      <c r="O11" s="291"/>
      <c r="P11" s="291"/>
      <c r="Q11" s="291"/>
      <c r="R11" s="291"/>
      <c r="S11" s="292"/>
    </row>
    <row r="12" spans="2:25" ht="14.25" customHeight="1" x14ac:dyDescent="0.25">
      <c r="B12" s="284"/>
      <c r="C12" s="285"/>
      <c r="D12" s="285"/>
      <c r="E12" s="285"/>
      <c r="F12" s="285"/>
      <c r="G12" s="285"/>
      <c r="H12" s="285"/>
      <c r="I12" s="285"/>
      <c r="J12" s="285"/>
      <c r="K12" s="285"/>
      <c r="L12" s="285"/>
      <c r="M12" s="285"/>
      <c r="N12" s="285"/>
      <c r="O12" s="285"/>
      <c r="P12" s="285"/>
      <c r="Q12" s="285"/>
      <c r="R12" s="285"/>
      <c r="S12" s="286"/>
    </row>
    <row r="13" spans="2:25" s="3" customFormat="1" ht="30.2" customHeight="1" x14ac:dyDescent="0.25">
      <c r="B13" s="36" t="s">
        <v>25</v>
      </c>
      <c r="C13" s="196" t="s">
        <v>165</v>
      </c>
      <c r="D13" s="212"/>
      <c r="E13" s="196" t="s">
        <v>42</v>
      </c>
      <c r="F13" s="197"/>
      <c r="G13" s="197"/>
      <c r="H13" s="212"/>
      <c r="I13" s="253" t="s">
        <v>26</v>
      </c>
      <c r="J13" s="253"/>
      <c r="K13" s="253"/>
      <c r="L13" s="253"/>
      <c r="M13" s="253"/>
      <c r="N13" s="253" t="s">
        <v>27</v>
      </c>
      <c r="O13" s="253"/>
      <c r="P13" s="253"/>
      <c r="Q13" s="253"/>
      <c r="R13" s="254"/>
      <c r="S13" s="287"/>
      <c r="U13"/>
      <c r="V13"/>
      <c r="W13"/>
      <c r="X13"/>
      <c r="Y13"/>
    </row>
    <row r="14" spans="2:25" ht="118.5" customHeight="1" x14ac:dyDescent="0.25">
      <c r="B14" s="288" t="s">
        <v>334</v>
      </c>
      <c r="C14" s="289" t="s">
        <v>335</v>
      </c>
      <c r="D14" s="289"/>
      <c r="E14" s="143" t="s">
        <v>344</v>
      </c>
      <c r="F14" s="145"/>
      <c r="G14" s="145"/>
      <c r="H14" s="144"/>
      <c r="I14" s="289" t="s">
        <v>195</v>
      </c>
      <c r="J14" s="289"/>
      <c r="K14" s="289"/>
      <c r="L14" s="289"/>
      <c r="M14" s="289"/>
      <c r="N14" s="289" t="s">
        <v>345</v>
      </c>
      <c r="O14" s="289"/>
      <c r="P14" s="289"/>
      <c r="Q14" s="289"/>
      <c r="R14" s="290"/>
      <c r="S14" s="287"/>
    </row>
    <row r="15" spans="2:25" ht="99" customHeight="1" x14ac:dyDescent="0.25">
      <c r="B15" s="288"/>
      <c r="C15" s="289" t="s">
        <v>336</v>
      </c>
      <c r="D15" s="289"/>
      <c r="E15" s="143" t="s">
        <v>346</v>
      </c>
      <c r="F15" s="145"/>
      <c r="G15" s="145"/>
      <c r="H15" s="144"/>
      <c r="I15" s="289" t="s">
        <v>195</v>
      </c>
      <c r="J15" s="289"/>
      <c r="K15" s="289"/>
      <c r="L15" s="289"/>
      <c r="M15" s="289"/>
      <c r="N15" s="289" t="s">
        <v>345</v>
      </c>
      <c r="O15" s="289"/>
      <c r="P15" s="289"/>
      <c r="Q15" s="289"/>
      <c r="R15" s="290"/>
      <c r="S15" s="287"/>
    </row>
    <row r="16" spans="2:25" x14ac:dyDescent="0.25">
      <c r="B16" s="293"/>
      <c r="C16" s="294"/>
      <c r="D16" s="294"/>
      <c r="E16" s="294"/>
      <c r="F16" s="294"/>
      <c r="G16" s="294"/>
      <c r="H16" s="294"/>
      <c r="I16" s="294"/>
      <c r="J16" s="294"/>
      <c r="K16" s="294"/>
      <c r="L16" s="294"/>
      <c r="M16" s="294"/>
      <c r="N16" s="294"/>
      <c r="O16" s="294"/>
      <c r="P16" s="294"/>
      <c r="Q16" s="294"/>
      <c r="R16" s="294"/>
      <c r="S16" s="295"/>
    </row>
    <row r="17" spans="2:19" ht="18" x14ac:dyDescent="0.25">
      <c r="B17" s="12"/>
      <c r="C17" s="4"/>
      <c r="D17" s="4"/>
      <c r="E17" s="4"/>
      <c r="F17" s="4"/>
      <c r="G17" s="4"/>
      <c r="H17" s="4"/>
      <c r="I17" s="4"/>
      <c r="J17" s="4"/>
      <c r="K17" s="4"/>
      <c r="L17" s="4"/>
      <c r="M17" s="4"/>
      <c r="N17" s="4"/>
      <c r="O17" s="4"/>
      <c r="P17" s="4"/>
      <c r="Q17" s="4"/>
      <c r="R17" s="5"/>
      <c r="S17" s="11"/>
    </row>
    <row r="18" spans="2:19" ht="18" x14ac:dyDescent="0.25">
      <c r="B18" s="17" t="s">
        <v>28</v>
      </c>
      <c r="C18" s="6" t="s">
        <v>29</v>
      </c>
      <c r="D18" s="45" t="s">
        <v>324</v>
      </c>
      <c r="E18" s="6"/>
      <c r="F18" s="6" t="s">
        <v>30</v>
      </c>
      <c r="G18" s="45"/>
      <c r="H18" s="6"/>
      <c r="I18" s="6" t="s">
        <v>31</v>
      </c>
      <c r="J18" s="6"/>
      <c r="K18" s="45"/>
      <c r="L18" s="6"/>
      <c r="M18" s="6" t="s">
        <v>32</v>
      </c>
      <c r="N18" s="45"/>
      <c r="O18" s="6"/>
      <c r="P18" s="6"/>
      <c r="Q18" s="6"/>
      <c r="R18" s="7"/>
      <c r="S18" s="11"/>
    </row>
    <row r="19" spans="2:19" ht="18" x14ac:dyDescent="0.25">
      <c r="B19" s="13"/>
      <c r="C19" s="8"/>
      <c r="D19" s="8"/>
      <c r="E19" s="8"/>
      <c r="F19" s="8"/>
      <c r="G19" s="8"/>
      <c r="H19" s="8"/>
      <c r="I19" s="8"/>
      <c r="J19" s="8"/>
      <c r="K19" s="8"/>
      <c r="L19" s="8"/>
      <c r="M19" s="8"/>
      <c r="N19" s="8"/>
      <c r="O19" s="8"/>
      <c r="P19" s="8"/>
      <c r="Q19" s="8"/>
      <c r="R19" s="9"/>
      <c r="S19" s="11"/>
    </row>
    <row r="20" spans="2:19" ht="15.75" x14ac:dyDescent="0.25">
      <c r="B20" s="14"/>
      <c r="C20" s="2"/>
      <c r="D20" s="2"/>
      <c r="E20" s="2"/>
      <c r="F20" s="2"/>
      <c r="G20" s="2"/>
      <c r="H20" s="2"/>
      <c r="I20" s="2"/>
      <c r="J20" s="2"/>
      <c r="K20" s="2"/>
      <c r="L20" s="2"/>
      <c r="M20" s="2"/>
      <c r="N20" s="2"/>
      <c r="O20" s="2"/>
      <c r="P20" s="2"/>
      <c r="Q20" s="2"/>
      <c r="R20" s="2"/>
      <c r="S20" s="11"/>
    </row>
    <row r="21" spans="2:19" ht="18" x14ac:dyDescent="0.25">
      <c r="B21" s="309" t="s">
        <v>33</v>
      </c>
      <c r="C21" s="277" t="s">
        <v>173</v>
      </c>
      <c r="D21" s="278"/>
      <c r="E21" s="278"/>
      <c r="F21" s="278"/>
      <c r="G21" s="310"/>
      <c r="H21" s="41"/>
      <c r="I21" s="311" t="s">
        <v>174</v>
      </c>
      <c r="J21" s="311"/>
      <c r="K21" s="311"/>
      <c r="L21" s="311"/>
      <c r="M21" s="312"/>
      <c r="N21" s="277" t="s">
        <v>175</v>
      </c>
      <c r="O21" s="278"/>
      <c r="P21" s="278"/>
      <c r="Q21" s="278"/>
      <c r="R21" s="279"/>
      <c r="S21" s="11"/>
    </row>
    <row r="22" spans="2:19" ht="18" x14ac:dyDescent="0.25">
      <c r="B22" s="309"/>
      <c r="C22" s="277" t="s">
        <v>324</v>
      </c>
      <c r="D22" s="278"/>
      <c r="E22" s="278"/>
      <c r="F22" s="278"/>
      <c r="G22" s="310"/>
      <c r="H22" s="277"/>
      <c r="I22" s="278"/>
      <c r="J22" s="278"/>
      <c r="K22" s="278"/>
      <c r="L22" s="278"/>
      <c r="M22" s="310"/>
      <c r="N22" s="277"/>
      <c r="O22" s="278"/>
      <c r="P22" s="278"/>
      <c r="Q22" s="278"/>
      <c r="R22" s="279"/>
      <c r="S22" s="11"/>
    </row>
    <row r="23" spans="2:19" ht="15.75" x14ac:dyDescent="0.25">
      <c r="B23" s="14"/>
      <c r="C23" s="2"/>
      <c r="D23" s="2"/>
      <c r="E23" s="2"/>
      <c r="F23" s="2"/>
      <c r="G23" s="2"/>
      <c r="H23" s="2"/>
      <c r="I23" s="2"/>
      <c r="J23" s="2"/>
      <c r="K23" s="2"/>
      <c r="L23" s="2"/>
      <c r="M23" s="2"/>
      <c r="N23" s="2"/>
      <c r="O23" s="2"/>
      <c r="P23" s="2"/>
      <c r="Q23" s="2"/>
      <c r="R23" s="2"/>
      <c r="S23" s="11"/>
    </row>
    <row r="24" spans="2:19" ht="49.7" customHeight="1" thickBot="1" x14ac:dyDescent="0.3">
      <c r="B24" s="43" t="s">
        <v>34</v>
      </c>
      <c r="C24" s="129">
        <v>35</v>
      </c>
      <c r="D24" s="15"/>
      <c r="E24" s="299" t="s">
        <v>35</v>
      </c>
      <c r="F24" s="300"/>
      <c r="G24" s="301"/>
      <c r="H24" s="302" t="s">
        <v>317</v>
      </c>
      <c r="I24" s="303"/>
      <c r="J24" s="304"/>
      <c r="K24" s="299" t="s">
        <v>197</v>
      </c>
      <c r="L24" s="300"/>
      <c r="M24" s="300"/>
      <c r="N24" s="301"/>
      <c r="O24" s="305"/>
      <c r="P24" s="306"/>
      <c r="Q24" s="306"/>
      <c r="R24" s="307"/>
      <c r="S24" s="16"/>
    </row>
    <row r="25" spans="2:19" customFormat="1" ht="60" customHeight="1" x14ac:dyDescent="0.25"/>
    <row r="26" spans="2:19" customFormat="1" x14ac:dyDescent="0.25"/>
    <row r="27" spans="2:19" customFormat="1" x14ac:dyDescent="0.25"/>
    <row r="28" spans="2:19" customFormat="1" x14ac:dyDescent="0.25"/>
    <row r="29" spans="2:19" customFormat="1" x14ac:dyDescent="0.25"/>
    <row r="30" spans="2:19" customFormat="1" x14ac:dyDescent="0.25"/>
    <row r="31" spans="2:19" customFormat="1" x14ac:dyDescent="0.25"/>
    <row r="32" spans="2:19"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sheetData>
  <mergeCells count="47">
    <mergeCell ref="I15:M15"/>
    <mergeCell ref="N15:R15"/>
    <mergeCell ref="E24:G24"/>
    <mergeCell ref="H24:J24"/>
    <mergeCell ref="K24:N24"/>
    <mergeCell ref="O24:R24"/>
    <mergeCell ref="B16:S16"/>
    <mergeCell ref="B21:B22"/>
    <mergeCell ref="C21:G21"/>
    <mergeCell ref="I21:M21"/>
    <mergeCell ref="N21:R21"/>
    <mergeCell ref="C22:G22"/>
    <mergeCell ref="H22:M22"/>
    <mergeCell ref="N22:R22"/>
    <mergeCell ref="C9:S9"/>
    <mergeCell ref="C10:S10"/>
    <mergeCell ref="C11:S11"/>
    <mergeCell ref="B12:S12"/>
    <mergeCell ref="C13:D13"/>
    <mergeCell ref="E13:H13"/>
    <mergeCell ref="I13:M13"/>
    <mergeCell ref="N13:R13"/>
    <mergeCell ref="S13:S15"/>
    <mergeCell ref="B14:B15"/>
    <mergeCell ref="C14:D14"/>
    <mergeCell ref="E14:H14"/>
    <mergeCell ref="I14:M14"/>
    <mergeCell ref="N14:R14"/>
    <mergeCell ref="C15:D15"/>
    <mergeCell ref="E15:H15"/>
    <mergeCell ref="C6:J6"/>
    <mergeCell ref="K6:L6"/>
    <mergeCell ref="M6:S6"/>
    <mergeCell ref="B7:S7"/>
    <mergeCell ref="C8:J8"/>
    <mergeCell ref="K8:L8"/>
    <mergeCell ref="M8:N8"/>
    <mergeCell ref="O8:P8"/>
    <mergeCell ref="Q8:S8"/>
    <mergeCell ref="C5:J5"/>
    <mergeCell ref="K5:L5"/>
    <mergeCell ref="M5:S5"/>
    <mergeCell ref="B1:C1"/>
    <mergeCell ref="D1:S1"/>
    <mergeCell ref="B2:S2"/>
    <mergeCell ref="B3:S3"/>
    <mergeCell ref="C4:S4"/>
  </mergeCells>
  <dataValidations count="21">
    <dataValidation allowBlank="1" showInputMessage="1" showErrorMessage="1" prompt="Si existe linea base, por favor indique en esta casilla desde que fuente de información  se tomarón los datos" sqref="K24:N24"/>
    <dataValidation allowBlank="1" showInputMessage="1" showErrorMessage="1" prompt="En caso de contar con información previa de la medición, establezca cul es la linea de partida para la medición de su indicador" sqref="E24:G24"/>
    <dataValidation allowBlank="1" showInputMessage="1" showErrorMessage="1" prompt="Defina la meta del indicador, teniendo en cuenta la tendencia establecida" sqref="B24"/>
    <dataValidation allowBlank="1" showInputMessage="1" showErrorMessage="1" prompt="Seleccione con una &quot;X&quot; la tendencia que debe tener el resultado del indicador" sqref="B21:B22"/>
    <dataValidation allowBlank="1" showInputMessage="1" showErrorMessage="1" prompt="Seleccione la periodicidad con la que se va a medir el indicador. Solo pueed seleccionar una." sqref="B18"/>
    <dataValidation allowBlank="1" showInputMessage="1" showErrorMessage="1" prompt="Aclara de donde tomará la información para el cálculo del indicador" sqref="N13:R13"/>
    <dataValidation allowBlank="1" showInputMessage="1" showErrorMessage="1" prompt="Seleccione de la lista desplegable la unidad de medida de cada una de sus variables." sqref="I13:M13"/>
    <dataValidation allowBlank="1" showInputMessage="1" showErrorMessage="1" prompt="Describa brevemente la variable definida" sqref="E13:H13"/>
    <dataValidation allowBlank="1" showInputMessage="1" showErrorMessage="1" prompt="En cada casilla defina el nombre de las variables de su indicador" sqref="C13:D13"/>
    <dataValidation allowBlank="1" showInputMessage="1" showErrorMessage="1" prompt="Defina la relación mátematica que se constituirá como la fórmula de su indicador" sqref="B13"/>
    <dataValidation allowBlank="1" showInputMessage="1" showErrorMessage="1" prompt="Se cargará automaticamente el objetivo del proceso que definió en la caracterización." sqref="B11"/>
    <dataValidation allowBlank="1" showInputMessage="1" showErrorMessage="1" prompt="Amplie el objetivo del indicador, contestando preguntas como  ¿qué?, ¿para qué?, ¿cómo?" sqref="B10"/>
    <dataValidation allowBlank="1" showInputMessage="1" showErrorMessage="1" prompt="Defina en esta casilla lo que busca medir, el objetivo del indicador es un paso previo a definir el indicador, y su precisión es muy importante.  Debe ser i) específicos, ii) Alcanzable,  iii) medibles, " sqref="B9"/>
    <dataValidation allowBlank="1" showInputMessage="1" showErrorMessage="1" prompt="Elija de la lista desplegable si el indicador es acumulado (cuando trae información previa a esta medición) o no acumulado (cuando inicia la medición en este periodo)." sqref="O8:P8"/>
    <dataValidation allowBlank="1" showInputMessage="1" showErrorMessage="1" prompt="Se cargará automáticamente el tipo de indicador que definió en la caracterización." sqref="K8:L8"/>
    <dataValidation allowBlank="1" showInputMessage="1" showErrorMessage="1" prompt="Se cargará automaticamente el líder del proceso seleccionado. Por favor válidelo y retroalimente al enlace de la OAP." sqref="B6"/>
    <dataValidation allowBlank="1" showInputMessage="1" showErrorMessage="1" prompt="Se cargará automaticamente el nombre del indicador que definió en la caracterización" sqref="B8"/>
    <dataValidation allowBlank="1" showInputMessage="1" showErrorMessage="1" prompt="Ingrese el nombre y el cargo de la persona responsable de la medición del indicador._x000a_Ej: Juan Perez - Profesional Univeristario " sqref="K6:L6"/>
    <dataValidation allowBlank="1" showInputMessage="1" showErrorMessage="1" prompt="Se cargará automáticamente el macroproceso al cual pertenece el macroproceso" sqref="K5:L5"/>
    <dataValidation allowBlank="1" showInputMessage="1" showErrorMessage="1" prompt="Seleccione de la lista desplegable el nombre del proceso" sqref="B5"/>
    <dataValidation allowBlank="1" showInputMessage="1" showErrorMessage="1" promptTitle="Dependencia" prompt="Seleccione de la lista desplegable la dependencia responsable del proceso" sqref="B4"/>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Vr2 (2019-04-12)</oddFooter>
  </headerFooter>
  <colBreaks count="1" manualBreakCount="1">
    <brk id="20"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 desplegables'!$D$3:$D$47</xm:f>
          </x14:formula1>
          <xm:sqref>C5:J5</xm:sqref>
        </x14:dataValidation>
        <x14:dataValidation type="list" allowBlank="1" showInputMessage="1" showErrorMessage="1">
          <x14:formula1>
            <xm:f>'Listas desplegables'!$O$19:$O$20</xm:f>
          </x14:formula1>
          <xm:sqref>I14:M15</xm:sqref>
        </x14:dataValidation>
        <x14:dataValidation type="list" allowBlank="1" showInputMessage="1" showErrorMessage="1">
          <x14:formula1>
            <xm:f>'Listas desplegables'!$O$2:$O$3</xm:f>
          </x14:formula1>
          <xm:sqref>Q8:S8</xm:sqref>
        </x14:dataValidation>
        <x14:dataValidation type="list" allowBlank="1" showInputMessage="1" showErrorMessage="1">
          <x14:formula1>
            <xm:f>'Listas desplegables'!$L$2:$L$42</xm:f>
          </x14:formula1>
          <xm:sqref>C4:S4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view="pageBreakPreview" topLeftCell="A7" zoomScale="115" zoomScaleSheetLayoutView="115" workbookViewId="0">
      <selection activeCell="C6" sqref="C6:C7"/>
    </sheetView>
  </sheetViews>
  <sheetFormatPr baseColWidth="10" defaultColWidth="10.85546875" defaultRowHeight="16.5" x14ac:dyDescent="0.3"/>
  <cols>
    <col min="1" max="2" width="15.85546875" style="131" customWidth="1"/>
    <col min="3" max="3" width="44.28515625" style="131" customWidth="1"/>
    <col min="4" max="5" width="33" style="131" customWidth="1"/>
    <col min="6" max="6" width="86.42578125" style="131" customWidth="1"/>
    <col min="7" max="16384" width="10.85546875" style="131"/>
  </cols>
  <sheetData>
    <row r="1" spans="1:6" ht="35.25" customHeight="1" x14ac:dyDescent="0.3">
      <c r="A1" s="313"/>
      <c r="B1" s="313"/>
      <c r="C1" s="314" t="s">
        <v>352</v>
      </c>
      <c r="D1" s="315"/>
      <c r="E1" s="130" t="s">
        <v>353</v>
      </c>
    </row>
    <row r="2" spans="1:6" ht="35.25" customHeight="1" x14ac:dyDescent="0.3">
      <c r="A2" s="313"/>
      <c r="B2" s="313"/>
      <c r="C2" s="316"/>
      <c r="D2" s="317"/>
      <c r="E2" s="132">
        <v>43789</v>
      </c>
    </row>
    <row r="5" spans="1:6" ht="36" x14ac:dyDescent="0.3">
      <c r="A5" s="135" t="s">
        <v>354</v>
      </c>
      <c r="B5" s="135" t="s">
        <v>355</v>
      </c>
      <c r="C5" s="135" t="s">
        <v>356</v>
      </c>
      <c r="D5" s="135" t="s">
        <v>357</v>
      </c>
      <c r="E5" s="135" t="s">
        <v>358</v>
      </c>
      <c r="F5" s="133"/>
    </row>
    <row r="6" spans="1:6" s="134" customFormat="1" ht="84" customHeight="1" x14ac:dyDescent="0.25">
      <c r="A6" s="319" t="s">
        <v>361</v>
      </c>
      <c r="B6" s="320">
        <v>1991</v>
      </c>
      <c r="C6" s="320" t="s">
        <v>421</v>
      </c>
      <c r="D6" s="320" t="s">
        <v>362</v>
      </c>
      <c r="E6" s="321" t="s">
        <v>422</v>
      </c>
    </row>
    <row r="7" spans="1:6" s="134" customFormat="1" ht="84" customHeight="1" x14ac:dyDescent="0.25">
      <c r="A7" s="319"/>
      <c r="B7" s="320"/>
      <c r="C7" s="320"/>
      <c r="D7" s="320"/>
      <c r="E7" s="321" t="s">
        <v>423</v>
      </c>
    </row>
    <row r="8" spans="1:6" s="134" customFormat="1" ht="84" customHeight="1" x14ac:dyDescent="0.25">
      <c r="A8" s="321" t="s">
        <v>424</v>
      </c>
      <c r="B8" s="321" t="s">
        <v>364</v>
      </c>
      <c r="C8" s="321" t="s">
        <v>365</v>
      </c>
      <c r="D8" s="322"/>
      <c r="E8" s="321" t="s">
        <v>366</v>
      </c>
    </row>
    <row r="9" spans="1:6" s="134" customFormat="1" ht="72" customHeight="1" x14ac:dyDescent="0.25">
      <c r="A9" s="321" t="s">
        <v>363</v>
      </c>
      <c r="B9" s="321" t="s">
        <v>425</v>
      </c>
      <c r="C9" s="321" t="s">
        <v>426</v>
      </c>
      <c r="D9" s="321"/>
      <c r="E9" s="321" t="s">
        <v>372</v>
      </c>
    </row>
    <row r="10" spans="1:6" s="134" customFormat="1" ht="72" customHeight="1" x14ac:dyDescent="0.25">
      <c r="A10" s="323" t="s">
        <v>424</v>
      </c>
      <c r="B10" s="324" t="s">
        <v>432</v>
      </c>
      <c r="C10" s="325" t="s">
        <v>433</v>
      </c>
      <c r="D10" s="323" t="s">
        <v>434</v>
      </c>
      <c r="E10" s="326" t="s">
        <v>435</v>
      </c>
    </row>
    <row r="11" spans="1:6" s="134" customFormat="1" ht="72" customHeight="1" x14ac:dyDescent="0.25">
      <c r="A11" s="321" t="s">
        <v>363</v>
      </c>
      <c r="B11" s="321" t="s">
        <v>367</v>
      </c>
      <c r="C11" s="321" t="s">
        <v>368</v>
      </c>
      <c r="D11" s="136"/>
      <c r="E11" s="321" t="s">
        <v>369</v>
      </c>
    </row>
    <row r="12" spans="1:6" s="134" customFormat="1" ht="72" customHeight="1" x14ac:dyDescent="0.25">
      <c r="A12" s="321" t="s">
        <v>363</v>
      </c>
      <c r="B12" s="321" t="s">
        <v>370</v>
      </c>
      <c r="C12" s="321" t="s">
        <v>359</v>
      </c>
      <c r="D12" s="321"/>
      <c r="E12" s="321" t="s">
        <v>366</v>
      </c>
    </row>
    <row r="13" spans="1:6" ht="38.25" x14ac:dyDescent="0.3">
      <c r="A13" s="321" t="s">
        <v>360</v>
      </c>
      <c r="B13" s="321" t="s">
        <v>371</v>
      </c>
      <c r="C13" s="327" t="s">
        <v>427</v>
      </c>
      <c r="D13" s="321"/>
      <c r="E13" s="321" t="s">
        <v>372</v>
      </c>
    </row>
    <row r="14" spans="1:6" ht="51" x14ac:dyDescent="0.3">
      <c r="A14" s="321" t="s">
        <v>360</v>
      </c>
      <c r="B14" s="321" t="s">
        <v>373</v>
      </c>
      <c r="C14" s="321" t="s">
        <v>374</v>
      </c>
      <c r="D14" s="321" t="s">
        <v>375</v>
      </c>
      <c r="E14" s="321" t="s">
        <v>376</v>
      </c>
    </row>
    <row r="15" spans="1:6" ht="25.5" x14ac:dyDescent="0.3">
      <c r="A15" s="323" t="s">
        <v>428</v>
      </c>
      <c r="B15" s="323" t="s">
        <v>436</v>
      </c>
      <c r="C15" s="325" t="s">
        <v>437</v>
      </c>
      <c r="D15" s="325" t="s">
        <v>366</v>
      </c>
      <c r="E15" s="325" t="s">
        <v>366</v>
      </c>
    </row>
    <row r="16" spans="1:6" ht="25.5" x14ac:dyDescent="0.3">
      <c r="A16" s="328" t="s">
        <v>428</v>
      </c>
      <c r="B16" s="328" t="s">
        <v>429</v>
      </c>
      <c r="C16" s="321" t="s">
        <v>430</v>
      </c>
      <c r="D16" s="329"/>
      <c r="E16" s="321" t="s">
        <v>431</v>
      </c>
    </row>
    <row r="17" spans="1:5" ht="46.5" customHeight="1" x14ac:dyDescent="0.3">
      <c r="A17" s="330" t="s">
        <v>377</v>
      </c>
      <c r="B17" s="330">
        <v>2001</v>
      </c>
      <c r="C17" s="320" t="s">
        <v>378</v>
      </c>
      <c r="D17" s="331" t="s">
        <v>438</v>
      </c>
      <c r="E17" s="332" t="s">
        <v>439</v>
      </c>
    </row>
    <row r="18" spans="1:5" x14ac:dyDescent="0.3">
      <c r="A18" s="330"/>
      <c r="B18" s="330"/>
      <c r="C18" s="320"/>
      <c r="D18" s="331"/>
      <c r="E18" s="332"/>
    </row>
    <row r="19" spans="1:5" x14ac:dyDescent="0.3">
      <c r="A19" s="330"/>
      <c r="B19" s="330"/>
      <c r="C19" s="320"/>
      <c r="D19" s="331"/>
      <c r="E19" s="332"/>
    </row>
    <row r="20" spans="1:5" x14ac:dyDescent="0.3">
      <c r="A20" s="330"/>
      <c r="B20" s="330"/>
      <c r="C20" s="320"/>
      <c r="D20" s="331"/>
      <c r="E20" s="332"/>
    </row>
    <row r="21" spans="1:5" x14ac:dyDescent="0.3">
      <c r="A21" s="330"/>
      <c r="B21" s="330"/>
      <c r="C21" s="320"/>
      <c r="D21" s="331"/>
      <c r="E21" s="332"/>
    </row>
    <row r="22" spans="1:5" x14ac:dyDescent="0.3">
      <c r="A22" s="330"/>
      <c r="B22" s="330"/>
      <c r="C22" s="320"/>
      <c r="D22" s="331"/>
      <c r="E22" s="332"/>
    </row>
    <row r="23" spans="1:5" x14ac:dyDescent="0.3">
      <c r="A23" s="330"/>
      <c r="B23" s="330"/>
      <c r="C23" s="320"/>
      <c r="D23" s="331"/>
      <c r="E23" s="332"/>
    </row>
    <row r="24" spans="1:5" x14ac:dyDescent="0.3">
      <c r="A24" s="330"/>
      <c r="B24" s="330"/>
      <c r="C24" s="320"/>
      <c r="D24" s="331"/>
      <c r="E24" s="332"/>
    </row>
  </sheetData>
  <mergeCells count="11">
    <mergeCell ref="A17:A24"/>
    <mergeCell ref="B17:B24"/>
    <mergeCell ref="C17:C24"/>
    <mergeCell ref="D17:D24"/>
    <mergeCell ref="E17:E24"/>
    <mergeCell ref="A1:B2"/>
    <mergeCell ref="C1:D2"/>
    <mergeCell ref="A6:A7"/>
    <mergeCell ref="B6:B7"/>
    <mergeCell ref="C6:C7"/>
    <mergeCell ref="D6:D7"/>
  </mergeCells>
  <printOptions horizontalCentered="1"/>
  <pageMargins left="0.70866141732283472" right="0.70866141732283472" top="0.74803149606299213" bottom="0.55118110236220474" header="0.31496062992125984" footer="0.70866141732283472"/>
  <pageSetup scale="63" orientation="portrait" r:id="rId1"/>
  <headerFooter>
    <oddFooter>&amp;RSC01-F06 Vr.3 (2015-11-18)</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D1:Q81"/>
  <sheetViews>
    <sheetView topLeftCell="H1" workbookViewId="0">
      <selection activeCell="L18" sqref="L18"/>
    </sheetView>
  </sheetViews>
  <sheetFormatPr baseColWidth="10" defaultRowHeight="15" x14ac:dyDescent="0.25"/>
  <cols>
    <col min="4" max="4" width="49" style="18" bestFit="1" customWidth="1"/>
    <col min="5" max="5" width="70" style="18" bestFit="1" customWidth="1"/>
    <col min="6" max="6" width="19.42578125" style="27" bestFit="1" customWidth="1"/>
    <col min="7" max="7" width="58.42578125" style="28" customWidth="1"/>
    <col min="12" max="12" width="60.140625" customWidth="1"/>
    <col min="17" max="17" width="26.7109375" bestFit="1" customWidth="1"/>
  </cols>
  <sheetData>
    <row r="1" spans="4:17" x14ac:dyDescent="0.25">
      <c r="Q1" s="42" t="s">
        <v>176</v>
      </c>
    </row>
    <row r="2" spans="4:17" x14ac:dyDescent="0.25">
      <c r="D2" s="19" t="s">
        <v>63</v>
      </c>
      <c r="E2" s="19" t="s">
        <v>45</v>
      </c>
      <c r="F2" s="26" t="s">
        <v>2</v>
      </c>
      <c r="G2" s="30" t="s">
        <v>112</v>
      </c>
      <c r="L2" s="38" t="s">
        <v>216</v>
      </c>
      <c r="O2" t="s">
        <v>171</v>
      </c>
      <c r="Q2" t="s">
        <v>177</v>
      </c>
    </row>
    <row r="3" spans="4:17" x14ac:dyDescent="0.25">
      <c r="D3" s="20" t="s">
        <v>101</v>
      </c>
      <c r="E3" s="24" t="s">
        <v>46</v>
      </c>
      <c r="F3" s="25" t="s">
        <v>60</v>
      </c>
      <c r="G3" s="29" t="s">
        <v>113</v>
      </c>
      <c r="L3" s="39" t="s">
        <v>205</v>
      </c>
      <c r="O3" t="s">
        <v>172</v>
      </c>
      <c r="Q3" t="s">
        <v>178</v>
      </c>
    </row>
    <row r="4" spans="4:17" x14ac:dyDescent="0.25">
      <c r="D4" s="20" t="s">
        <v>102</v>
      </c>
      <c r="E4" s="24" t="s">
        <v>46</v>
      </c>
      <c r="F4" s="25" t="s">
        <v>60</v>
      </c>
      <c r="G4" s="29" t="s">
        <v>113</v>
      </c>
      <c r="L4" s="38" t="s">
        <v>217</v>
      </c>
      <c r="Q4" s="42" t="s">
        <v>179</v>
      </c>
    </row>
    <row r="5" spans="4:17" x14ac:dyDescent="0.25">
      <c r="D5" s="20" t="s">
        <v>103</v>
      </c>
      <c r="E5" s="24" t="s">
        <v>46</v>
      </c>
      <c r="F5" s="25" t="s">
        <v>60</v>
      </c>
      <c r="G5" s="29" t="s">
        <v>115</v>
      </c>
      <c r="L5" s="40" t="s">
        <v>206</v>
      </c>
      <c r="Q5" t="s">
        <v>180</v>
      </c>
    </row>
    <row r="6" spans="4:17" x14ac:dyDescent="0.25">
      <c r="D6" s="20" t="s">
        <v>104</v>
      </c>
      <c r="E6" s="24" t="s">
        <v>47</v>
      </c>
      <c r="F6" s="25" t="s">
        <v>60</v>
      </c>
      <c r="G6" s="29" t="s">
        <v>116</v>
      </c>
      <c r="L6" s="40" t="s">
        <v>207</v>
      </c>
      <c r="Q6" t="s">
        <v>181</v>
      </c>
    </row>
    <row r="7" spans="4:17" x14ac:dyDescent="0.25">
      <c r="D7" s="20" t="s">
        <v>105</v>
      </c>
      <c r="E7" s="24" t="s">
        <v>47</v>
      </c>
      <c r="F7" s="25" t="s">
        <v>60</v>
      </c>
      <c r="G7" s="29" t="s">
        <v>192</v>
      </c>
      <c r="L7" s="40" t="s">
        <v>208</v>
      </c>
      <c r="Q7" t="s">
        <v>182</v>
      </c>
    </row>
    <row r="8" spans="4:17" x14ac:dyDescent="0.25">
      <c r="D8" s="20" t="s">
        <v>64</v>
      </c>
      <c r="E8" s="24" t="s">
        <v>47</v>
      </c>
      <c r="F8" s="25" t="s">
        <v>60</v>
      </c>
      <c r="G8" s="29" t="s">
        <v>118</v>
      </c>
      <c r="L8" s="40" t="s">
        <v>209</v>
      </c>
      <c r="Q8" t="s">
        <v>183</v>
      </c>
    </row>
    <row r="9" spans="4:17" x14ac:dyDescent="0.25">
      <c r="D9" s="20" t="s">
        <v>106</v>
      </c>
      <c r="E9" s="24" t="s">
        <v>47</v>
      </c>
      <c r="F9" s="25" t="s">
        <v>60</v>
      </c>
      <c r="G9" s="29" t="s">
        <v>116</v>
      </c>
      <c r="L9" s="38" t="s">
        <v>218</v>
      </c>
      <c r="Q9" t="s">
        <v>184</v>
      </c>
    </row>
    <row r="10" spans="4:17" x14ac:dyDescent="0.25">
      <c r="D10" s="20" t="s">
        <v>107</v>
      </c>
      <c r="E10" s="24" t="s">
        <v>48</v>
      </c>
      <c r="F10" s="25" t="s">
        <v>60</v>
      </c>
      <c r="G10" s="29" t="s">
        <v>113</v>
      </c>
      <c r="L10" s="40" t="s">
        <v>210</v>
      </c>
      <c r="Q10" s="42" t="s">
        <v>185</v>
      </c>
    </row>
    <row r="11" spans="4:17" x14ac:dyDescent="0.25">
      <c r="D11" s="20" t="s">
        <v>108</v>
      </c>
      <c r="E11" s="24" t="s">
        <v>48</v>
      </c>
      <c r="F11" s="25" t="s">
        <v>60</v>
      </c>
      <c r="G11" s="29" t="s">
        <v>119</v>
      </c>
      <c r="L11" s="40" t="s">
        <v>211</v>
      </c>
      <c r="Q11" t="s">
        <v>186</v>
      </c>
    </row>
    <row r="12" spans="4:17" x14ac:dyDescent="0.25">
      <c r="D12" s="20" t="s">
        <v>109</v>
      </c>
      <c r="E12" s="24" t="s">
        <v>48</v>
      </c>
      <c r="F12" s="25" t="s">
        <v>60</v>
      </c>
      <c r="G12" s="29" t="s">
        <v>114</v>
      </c>
      <c r="L12" s="40" t="s">
        <v>212</v>
      </c>
      <c r="Q12" t="s">
        <v>187</v>
      </c>
    </row>
    <row r="13" spans="4:17" x14ac:dyDescent="0.25">
      <c r="D13" s="20" t="s">
        <v>110</v>
      </c>
      <c r="E13" s="24" t="s">
        <v>48</v>
      </c>
      <c r="F13" s="25" t="s">
        <v>60</v>
      </c>
      <c r="G13" s="29" t="s">
        <v>193</v>
      </c>
      <c r="L13" s="38" t="s">
        <v>219</v>
      </c>
      <c r="Q13" s="42" t="s">
        <v>188</v>
      </c>
    </row>
    <row r="14" spans="4:17" x14ac:dyDescent="0.25">
      <c r="D14" s="22" t="s">
        <v>78</v>
      </c>
      <c r="E14" s="24" t="s">
        <v>49</v>
      </c>
      <c r="F14" s="25" t="s">
        <v>61</v>
      </c>
      <c r="G14" s="28" t="s">
        <v>123</v>
      </c>
      <c r="L14" s="40" t="s">
        <v>213</v>
      </c>
      <c r="Q14" t="s">
        <v>189</v>
      </c>
    </row>
    <row r="15" spans="4:17" x14ac:dyDescent="0.25">
      <c r="D15" s="22" t="s">
        <v>65</v>
      </c>
      <c r="E15" s="24" t="s">
        <v>49</v>
      </c>
      <c r="F15" s="25" t="s">
        <v>61</v>
      </c>
      <c r="G15" s="28" t="s">
        <v>123</v>
      </c>
      <c r="L15" s="40" t="s">
        <v>214</v>
      </c>
      <c r="Q15" t="s">
        <v>190</v>
      </c>
    </row>
    <row r="16" spans="4:17" x14ac:dyDescent="0.25">
      <c r="D16" s="22" t="s">
        <v>79</v>
      </c>
      <c r="E16" s="24" t="s">
        <v>50</v>
      </c>
      <c r="F16" s="25" t="s">
        <v>61</v>
      </c>
      <c r="G16" s="29" t="s">
        <v>126</v>
      </c>
      <c r="L16" s="40" t="s">
        <v>215</v>
      </c>
      <c r="Q16" t="s">
        <v>191</v>
      </c>
    </row>
    <row r="17" spans="4:15" x14ac:dyDescent="0.25">
      <c r="D17" s="22" t="s">
        <v>80</v>
      </c>
      <c r="E17" s="24" t="s">
        <v>50</v>
      </c>
      <c r="F17" s="25" t="s">
        <v>61</v>
      </c>
      <c r="G17" s="28" t="s">
        <v>203</v>
      </c>
      <c r="L17" s="38" t="s">
        <v>220</v>
      </c>
    </row>
    <row r="18" spans="4:15" ht="30" x14ac:dyDescent="0.25">
      <c r="D18" s="22" t="s">
        <v>81</v>
      </c>
      <c r="E18" s="24" t="s">
        <v>52</v>
      </c>
      <c r="F18" s="25" t="s">
        <v>61</v>
      </c>
      <c r="G18" s="28" t="s">
        <v>202</v>
      </c>
      <c r="L18" s="40" t="s">
        <v>221</v>
      </c>
    </row>
    <row r="19" spans="4:15" ht="30" x14ac:dyDescent="0.25">
      <c r="D19" s="22" t="s">
        <v>82</v>
      </c>
      <c r="E19" s="24" t="s">
        <v>52</v>
      </c>
      <c r="F19" s="25" t="s">
        <v>61</v>
      </c>
      <c r="G19" s="29" t="s">
        <v>201</v>
      </c>
      <c r="L19" s="40" t="s">
        <v>222</v>
      </c>
      <c r="O19" t="s">
        <v>195</v>
      </c>
    </row>
    <row r="20" spans="4:15" ht="30" x14ac:dyDescent="0.25">
      <c r="D20" s="22" t="s">
        <v>83</v>
      </c>
      <c r="E20" s="24" t="s">
        <v>55</v>
      </c>
      <c r="F20" s="25" t="s">
        <v>61</v>
      </c>
      <c r="G20" s="29" t="s">
        <v>200</v>
      </c>
      <c r="L20" s="38" t="s">
        <v>223</v>
      </c>
      <c r="O20" t="s">
        <v>196</v>
      </c>
    </row>
    <row r="21" spans="4:15" ht="30" x14ac:dyDescent="0.25">
      <c r="D21" s="22" t="s">
        <v>84</v>
      </c>
      <c r="E21" s="24" t="s">
        <v>55</v>
      </c>
      <c r="F21" s="25" t="s">
        <v>61</v>
      </c>
      <c r="G21" s="29" t="s">
        <v>200</v>
      </c>
      <c r="L21" s="39" t="s">
        <v>224</v>
      </c>
    </row>
    <row r="22" spans="4:15" ht="30" x14ac:dyDescent="0.25">
      <c r="D22" s="22" t="s">
        <v>85</v>
      </c>
      <c r="E22" s="24" t="s">
        <v>55</v>
      </c>
      <c r="F22" s="25" t="s">
        <v>61</v>
      </c>
      <c r="G22" s="29" t="s">
        <v>200</v>
      </c>
      <c r="L22" s="38" t="s">
        <v>225</v>
      </c>
    </row>
    <row r="23" spans="4:15" ht="45" x14ac:dyDescent="0.25">
      <c r="D23" s="22" t="s">
        <v>86</v>
      </c>
      <c r="E23" s="24" t="s">
        <v>53</v>
      </c>
      <c r="F23" s="25" t="s">
        <v>61</v>
      </c>
      <c r="G23" s="28" t="s">
        <v>125</v>
      </c>
      <c r="L23" s="40" t="s">
        <v>167</v>
      </c>
    </row>
    <row r="24" spans="4:15" ht="30" x14ac:dyDescent="0.25">
      <c r="D24" s="22" t="s">
        <v>87</v>
      </c>
      <c r="E24" s="24" t="s">
        <v>56</v>
      </c>
      <c r="F24" s="25" t="s">
        <v>61</v>
      </c>
      <c r="G24" s="28" t="s">
        <v>127</v>
      </c>
      <c r="L24" s="39" t="s">
        <v>226</v>
      </c>
    </row>
    <row r="25" spans="4:15" ht="30" x14ac:dyDescent="0.25">
      <c r="D25" s="22" t="s">
        <v>88</v>
      </c>
      <c r="E25" s="24" t="s">
        <v>56</v>
      </c>
      <c r="F25" s="25" t="s">
        <v>61</v>
      </c>
      <c r="G25" s="28" t="s">
        <v>127</v>
      </c>
      <c r="L25" s="39" t="s">
        <v>227</v>
      </c>
    </row>
    <row r="26" spans="4:15" ht="30" x14ac:dyDescent="0.25">
      <c r="D26" s="22" t="s">
        <v>89</v>
      </c>
      <c r="E26" s="24" t="s">
        <v>54</v>
      </c>
      <c r="F26" s="25" t="s">
        <v>61</v>
      </c>
      <c r="G26" s="29" t="s">
        <v>124</v>
      </c>
      <c r="L26" s="38" t="s">
        <v>228</v>
      </c>
    </row>
    <row r="27" spans="4:15" ht="27" x14ac:dyDescent="0.25">
      <c r="D27" s="22" t="s">
        <v>90</v>
      </c>
      <c r="E27" s="24" t="s">
        <v>51</v>
      </c>
      <c r="F27" s="25" t="s">
        <v>61</v>
      </c>
      <c r="G27" s="28" t="s">
        <v>120</v>
      </c>
      <c r="L27" s="39" t="s">
        <v>229</v>
      </c>
    </row>
    <row r="28" spans="4:15" ht="27" x14ac:dyDescent="0.25">
      <c r="D28" s="22" t="s">
        <v>91</v>
      </c>
      <c r="E28" s="24" t="s">
        <v>51</v>
      </c>
      <c r="F28" s="25" t="s">
        <v>61</v>
      </c>
      <c r="G28" s="28" t="s">
        <v>121</v>
      </c>
      <c r="L28" s="38" t="s">
        <v>230</v>
      </c>
    </row>
    <row r="29" spans="4:15" ht="45" x14ac:dyDescent="0.25">
      <c r="D29" s="22" t="s">
        <v>111</v>
      </c>
      <c r="E29" s="24" t="s">
        <v>51</v>
      </c>
      <c r="F29" s="25" t="s">
        <v>61</v>
      </c>
      <c r="G29" s="29" t="s">
        <v>122</v>
      </c>
      <c r="L29" s="39" t="s">
        <v>231</v>
      </c>
    </row>
    <row r="30" spans="4:15" ht="30" x14ac:dyDescent="0.25">
      <c r="D30" s="23" t="s">
        <v>92</v>
      </c>
      <c r="E30" s="18" t="s">
        <v>96</v>
      </c>
      <c r="F30" s="25" t="s">
        <v>62</v>
      </c>
      <c r="G30" s="29" t="s">
        <v>194</v>
      </c>
      <c r="L30" s="38" t="s">
        <v>232</v>
      </c>
    </row>
    <row r="31" spans="4:15" x14ac:dyDescent="0.25">
      <c r="D31" s="23" t="s">
        <v>66</v>
      </c>
      <c r="E31" s="18" t="s">
        <v>96</v>
      </c>
      <c r="F31" s="25" t="s">
        <v>62</v>
      </c>
      <c r="G31" s="28" t="s">
        <v>117</v>
      </c>
      <c r="L31" s="39" t="s">
        <v>233</v>
      </c>
    </row>
    <row r="32" spans="4:15" x14ac:dyDescent="0.25">
      <c r="D32" s="23" t="s">
        <v>67</v>
      </c>
      <c r="E32" s="18" t="s">
        <v>67</v>
      </c>
      <c r="F32" s="25" t="s">
        <v>62</v>
      </c>
      <c r="G32" s="28" t="s">
        <v>119</v>
      </c>
      <c r="L32" s="39" t="s">
        <v>234</v>
      </c>
    </row>
    <row r="33" spans="4:12" ht="27" x14ac:dyDescent="0.25">
      <c r="D33" s="23" t="s">
        <v>68</v>
      </c>
      <c r="E33" s="18" t="s">
        <v>97</v>
      </c>
      <c r="F33" s="25" t="s">
        <v>62</v>
      </c>
      <c r="G33" s="28" t="s">
        <v>119</v>
      </c>
      <c r="L33" s="38" t="s">
        <v>235</v>
      </c>
    </row>
    <row r="34" spans="4:12" x14ac:dyDescent="0.25">
      <c r="D34" s="23" t="s">
        <v>69</v>
      </c>
      <c r="E34" s="18" t="s">
        <v>97</v>
      </c>
      <c r="F34" s="25" t="s">
        <v>62</v>
      </c>
      <c r="G34" s="28" t="s">
        <v>119</v>
      </c>
      <c r="L34" s="38" t="s">
        <v>236</v>
      </c>
    </row>
    <row r="35" spans="4:12" x14ac:dyDescent="0.25">
      <c r="D35" s="23" t="s">
        <v>70</v>
      </c>
      <c r="E35" s="18" t="s">
        <v>97</v>
      </c>
      <c r="F35" s="25" t="s">
        <v>62</v>
      </c>
      <c r="G35" s="28" t="s">
        <v>119</v>
      </c>
      <c r="L35" s="40" t="s">
        <v>168</v>
      </c>
    </row>
    <row r="36" spans="4:12" x14ac:dyDescent="0.25">
      <c r="D36" s="23" t="s">
        <v>71</v>
      </c>
      <c r="E36" s="18" t="s">
        <v>98</v>
      </c>
      <c r="F36" s="25" t="s">
        <v>62</v>
      </c>
      <c r="G36" s="28" t="s">
        <v>128</v>
      </c>
      <c r="L36" s="40" t="s">
        <v>169</v>
      </c>
    </row>
    <row r="37" spans="4:12" x14ac:dyDescent="0.25">
      <c r="D37" s="23" t="s">
        <v>72</v>
      </c>
      <c r="E37" s="18" t="s">
        <v>98</v>
      </c>
      <c r="F37" s="25" t="s">
        <v>62</v>
      </c>
      <c r="G37" s="28" t="s">
        <v>128</v>
      </c>
      <c r="L37" s="40" t="s">
        <v>170</v>
      </c>
    </row>
    <row r="38" spans="4:12" x14ac:dyDescent="0.25">
      <c r="D38" s="23" t="s">
        <v>73</v>
      </c>
      <c r="E38" s="18" t="s">
        <v>98</v>
      </c>
      <c r="F38" s="25" t="s">
        <v>62</v>
      </c>
      <c r="G38" s="28" t="s">
        <v>128</v>
      </c>
      <c r="L38" s="39" t="s">
        <v>237</v>
      </c>
    </row>
    <row r="39" spans="4:12" x14ac:dyDescent="0.25">
      <c r="D39" s="23" t="s">
        <v>74</v>
      </c>
      <c r="E39" s="18" t="s">
        <v>99</v>
      </c>
      <c r="F39" s="25" t="s">
        <v>62</v>
      </c>
      <c r="G39" s="28" t="s">
        <v>129</v>
      </c>
      <c r="L39" s="39" t="s">
        <v>238</v>
      </c>
    </row>
    <row r="40" spans="4:12" x14ac:dyDescent="0.25">
      <c r="D40" s="23" t="s">
        <v>75</v>
      </c>
      <c r="E40" s="18" t="s">
        <v>99</v>
      </c>
      <c r="F40" s="25" t="s">
        <v>62</v>
      </c>
      <c r="G40" s="28" t="s">
        <v>129</v>
      </c>
      <c r="L40" s="40" t="s">
        <v>239</v>
      </c>
    </row>
    <row r="41" spans="4:12" x14ac:dyDescent="0.25">
      <c r="D41" s="23" t="s">
        <v>76</v>
      </c>
      <c r="E41" s="18" t="s">
        <v>99</v>
      </c>
      <c r="F41" s="25" t="s">
        <v>62</v>
      </c>
      <c r="G41" s="28" t="s">
        <v>129</v>
      </c>
      <c r="L41" s="40" t="s">
        <v>240</v>
      </c>
    </row>
    <row r="42" spans="4:12" x14ac:dyDescent="0.25">
      <c r="D42" s="23" t="s">
        <v>77</v>
      </c>
      <c r="E42" s="18" t="s">
        <v>99</v>
      </c>
      <c r="F42" s="25" t="s">
        <v>62</v>
      </c>
      <c r="G42" s="28" t="s">
        <v>129</v>
      </c>
      <c r="L42" s="40" t="s">
        <v>241</v>
      </c>
    </row>
    <row r="43" spans="4:12" x14ac:dyDescent="0.25">
      <c r="D43" s="23" t="s">
        <v>198</v>
      </c>
      <c r="E43" s="18" t="s">
        <v>100</v>
      </c>
      <c r="F43" s="25" t="s">
        <v>62</v>
      </c>
      <c r="G43" s="28" t="s">
        <v>130</v>
      </c>
    </row>
    <row r="44" spans="4:12" ht="30" x14ac:dyDescent="0.25">
      <c r="D44" s="23" t="s">
        <v>93</v>
      </c>
      <c r="E44" s="18" t="s">
        <v>100</v>
      </c>
      <c r="F44" s="25" t="s">
        <v>62</v>
      </c>
      <c r="G44" s="28" t="s">
        <v>130</v>
      </c>
    </row>
    <row r="45" spans="4:12" x14ac:dyDescent="0.25">
      <c r="D45" s="23" t="s">
        <v>199</v>
      </c>
      <c r="E45" s="18" t="s">
        <v>100</v>
      </c>
      <c r="F45" s="25" t="s">
        <v>62</v>
      </c>
      <c r="G45" s="28" t="s">
        <v>130</v>
      </c>
    </row>
    <row r="46" spans="4:12" ht="30" x14ac:dyDescent="0.25">
      <c r="D46" s="21" t="s">
        <v>94</v>
      </c>
      <c r="E46" s="18" t="s">
        <v>57</v>
      </c>
      <c r="F46" s="25" t="s">
        <v>204</v>
      </c>
      <c r="G46" s="28" t="s">
        <v>131</v>
      </c>
    </row>
    <row r="47" spans="4:12" ht="30" x14ac:dyDescent="0.25">
      <c r="D47" s="21" t="s">
        <v>95</v>
      </c>
      <c r="E47" s="18" t="s">
        <v>57</v>
      </c>
      <c r="F47" s="25" t="s">
        <v>204</v>
      </c>
      <c r="G47" s="29" t="s">
        <v>113</v>
      </c>
    </row>
    <row r="51" spans="4:4" x14ac:dyDescent="0.25">
      <c r="D51" s="18" t="s">
        <v>133</v>
      </c>
    </row>
    <row r="52" spans="4:4" x14ac:dyDescent="0.25">
      <c r="D52" s="28" t="s">
        <v>134</v>
      </c>
    </row>
    <row r="53" spans="4:4" ht="30" x14ac:dyDescent="0.25">
      <c r="D53" s="28" t="s">
        <v>135</v>
      </c>
    </row>
    <row r="54" spans="4:4" ht="30" x14ac:dyDescent="0.25">
      <c r="D54" s="28" t="s">
        <v>136</v>
      </c>
    </row>
    <row r="55" spans="4:4" x14ac:dyDescent="0.25">
      <c r="D55" s="28" t="s">
        <v>137</v>
      </c>
    </row>
    <row r="56" spans="4:4" ht="30" x14ac:dyDescent="0.25">
      <c r="D56" s="28" t="s">
        <v>138</v>
      </c>
    </row>
    <row r="57" spans="4:4" ht="30" x14ac:dyDescent="0.25">
      <c r="D57" s="28" t="s">
        <v>139</v>
      </c>
    </row>
    <row r="58" spans="4:4" ht="30" x14ac:dyDescent="0.25">
      <c r="D58" s="28" t="s">
        <v>140</v>
      </c>
    </row>
    <row r="59" spans="4:4" ht="30" x14ac:dyDescent="0.25">
      <c r="D59" s="28" t="s">
        <v>141</v>
      </c>
    </row>
    <row r="60" spans="4:4" x14ac:dyDescent="0.25">
      <c r="D60" s="28" t="s">
        <v>142</v>
      </c>
    </row>
    <row r="61" spans="4:4" ht="30" x14ac:dyDescent="0.25">
      <c r="D61" s="28" t="s">
        <v>143</v>
      </c>
    </row>
    <row r="62" spans="4:4" ht="60" x14ac:dyDescent="0.25">
      <c r="D62" s="28" t="s">
        <v>144</v>
      </c>
    </row>
    <row r="63" spans="4:4" ht="30" x14ac:dyDescent="0.25">
      <c r="D63" s="28" t="s">
        <v>145</v>
      </c>
    </row>
    <row r="64" spans="4:4" x14ac:dyDescent="0.25">
      <c r="D64" s="28" t="s">
        <v>146</v>
      </c>
    </row>
    <row r="65" spans="4:4" ht="30" x14ac:dyDescent="0.25">
      <c r="D65" s="28" t="s">
        <v>147</v>
      </c>
    </row>
    <row r="66" spans="4:4" x14ac:dyDescent="0.25">
      <c r="D66" s="28" t="s">
        <v>148</v>
      </c>
    </row>
    <row r="67" spans="4:4" ht="30" x14ac:dyDescent="0.25">
      <c r="D67" s="28" t="s">
        <v>149</v>
      </c>
    </row>
    <row r="68" spans="4:4" x14ac:dyDescent="0.25">
      <c r="D68" s="28" t="s">
        <v>150</v>
      </c>
    </row>
    <row r="69" spans="4:4" x14ac:dyDescent="0.25">
      <c r="D69" s="28" t="s">
        <v>151</v>
      </c>
    </row>
    <row r="70" spans="4:4" ht="30" x14ac:dyDescent="0.25">
      <c r="D70" s="28" t="s">
        <v>152</v>
      </c>
    </row>
    <row r="71" spans="4:4" ht="45" x14ac:dyDescent="0.25">
      <c r="D71" s="28" t="s">
        <v>153</v>
      </c>
    </row>
    <row r="72" spans="4:4" x14ac:dyDescent="0.25">
      <c r="D72" s="28" t="s">
        <v>154</v>
      </c>
    </row>
    <row r="73" spans="4:4" ht="30" x14ac:dyDescent="0.25">
      <c r="D73" s="28" t="s">
        <v>155</v>
      </c>
    </row>
    <row r="74" spans="4:4" ht="60" x14ac:dyDescent="0.25">
      <c r="D74" s="28" t="s">
        <v>156</v>
      </c>
    </row>
    <row r="75" spans="4:4" ht="30" x14ac:dyDescent="0.25">
      <c r="D75" s="28" t="s">
        <v>157</v>
      </c>
    </row>
    <row r="76" spans="4:4" ht="30" x14ac:dyDescent="0.25">
      <c r="D76" s="28" t="s">
        <v>158</v>
      </c>
    </row>
    <row r="77" spans="4:4" x14ac:dyDescent="0.25">
      <c r="D77" s="28" t="s">
        <v>159</v>
      </c>
    </row>
    <row r="78" spans="4:4" ht="45" x14ac:dyDescent="0.25">
      <c r="D78" s="28" t="s">
        <v>160</v>
      </c>
    </row>
    <row r="79" spans="4:4" x14ac:dyDescent="0.25">
      <c r="D79" s="28" t="s">
        <v>161</v>
      </c>
    </row>
    <row r="80" spans="4:4" ht="45" x14ac:dyDescent="0.25">
      <c r="D80" s="28" t="s">
        <v>162</v>
      </c>
    </row>
    <row r="81" spans="4:4" x14ac:dyDescent="0.25">
      <c r="D81" s="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14</vt:i4>
      </vt:variant>
    </vt:vector>
  </HeadingPairs>
  <TitlesOfParts>
    <vt:vector size="21" baseType="lpstr">
      <vt:lpstr>Caracterización</vt:lpstr>
      <vt:lpstr>INDICADOR 1</vt:lpstr>
      <vt:lpstr>INDICADOR 2</vt:lpstr>
      <vt:lpstr>INDICADOR 3</vt:lpstr>
      <vt:lpstr>INDICADOR 4</vt:lpstr>
      <vt:lpstr>Normograma</vt:lpstr>
      <vt:lpstr>Listas desplegables</vt:lpstr>
      <vt:lpstr>Apoyo</vt:lpstr>
      <vt:lpstr>'INDICADOR 1'!Área_de_impresión</vt:lpstr>
      <vt:lpstr>'INDICADOR 2'!Área_de_impresión</vt:lpstr>
      <vt:lpstr>'INDICADOR 3'!Área_de_impresión</vt:lpstr>
      <vt:lpstr>'INDICADOR 4'!Área_de_impresión</vt:lpstr>
      <vt:lpstr>Normograma!Área_de_impresión</vt:lpstr>
      <vt:lpstr>Dirección_Estratégica</vt:lpstr>
      <vt:lpstr>Estratégico</vt:lpstr>
      <vt:lpstr>Evaluación</vt:lpstr>
      <vt:lpstr>Grupoa</vt:lpstr>
      <vt:lpstr>Misional</vt:lpstr>
      <vt:lpstr>Misionales</vt:lpstr>
      <vt:lpstr>Seguimiento_Evaluación_y_Control</vt:lpstr>
      <vt:lpstr>Tipo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Jairo Arias Chaparro</dc:creator>
  <cp:lastModifiedBy>Laura Johanna Forero Torres</cp:lastModifiedBy>
  <cp:lastPrinted>2019-06-14T18:59:48Z</cp:lastPrinted>
  <dcterms:created xsi:type="dcterms:W3CDTF">2019-04-09T16:24:36Z</dcterms:created>
  <dcterms:modified xsi:type="dcterms:W3CDTF">2019-11-20T16:33:32Z</dcterms:modified>
</cp:coreProperties>
</file>